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P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'P9'!$C$1:$K$362</definedName>
    <definedName name="Cuadro_V_9" localSheetId="0">[1]Indice!#REF!</definedName>
    <definedName name="P_8">[2]Indice!#REF!</definedName>
    <definedName name="_xlnm.Print_Titles" localSheetId="0">'P9'!$6:$8</definedName>
    <definedName name="VERIFICAR">[3]Indice!#REF!</definedName>
  </definedNames>
  <calcPr calcId="145621"/>
</workbook>
</file>

<file path=xl/calcChain.xml><?xml version="1.0" encoding="utf-8"?>
<calcChain xmlns="http://schemas.openxmlformats.org/spreadsheetml/2006/main">
  <c r="K338" i="1" l="1"/>
  <c r="J338" i="1"/>
  <c r="I338" i="1"/>
  <c r="H338" i="1"/>
  <c r="G338" i="1"/>
  <c r="F338" i="1"/>
  <c r="E338" i="1"/>
  <c r="D338" i="1"/>
  <c r="C338" i="1"/>
  <c r="K321" i="1"/>
  <c r="J321" i="1"/>
  <c r="I321" i="1"/>
  <c r="H321" i="1"/>
  <c r="G321" i="1"/>
  <c r="F321" i="1"/>
  <c r="E321" i="1"/>
  <c r="D321" i="1"/>
  <c r="C321" i="1"/>
  <c r="K313" i="1"/>
  <c r="J313" i="1"/>
  <c r="I313" i="1"/>
  <c r="H313" i="1"/>
  <c r="G313" i="1"/>
  <c r="F313" i="1"/>
  <c r="E313" i="1"/>
  <c r="D313" i="1"/>
  <c r="C313" i="1"/>
  <c r="K303" i="1"/>
  <c r="J303" i="1"/>
  <c r="I303" i="1"/>
  <c r="H303" i="1"/>
  <c r="G303" i="1"/>
  <c r="F303" i="1"/>
  <c r="E303" i="1"/>
  <c r="D303" i="1"/>
  <c r="C303" i="1"/>
  <c r="K292" i="1"/>
  <c r="J292" i="1"/>
  <c r="I292" i="1"/>
  <c r="H292" i="1"/>
  <c r="G292" i="1"/>
  <c r="F292" i="1"/>
  <c r="E292" i="1"/>
  <c r="D292" i="1"/>
  <c r="C292" i="1"/>
  <c r="K282" i="1"/>
  <c r="J282" i="1"/>
  <c r="I282" i="1"/>
  <c r="H282" i="1"/>
  <c r="G282" i="1"/>
  <c r="F282" i="1"/>
  <c r="E282" i="1"/>
  <c r="D282" i="1"/>
  <c r="C282" i="1"/>
  <c r="K270" i="1"/>
  <c r="J270" i="1"/>
  <c r="I270" i="1"/>
  <c r="H270" i="1"/>
  <c r="G270" i="1"/>
  <c r="F270" i="1"/>
  <c r="E270" i="1"/>
  <c r="D270" i="1"/>
  <c r="C270" i="1"/>
  <c r="K250" i="1"/>
  <c r="J250" i="1"/>
  <c r="I250" i="1"/>
  <c r="H250" i="1"/>
  <c r="G250" i="1"/>
  <c r="F250" i="1"/>
  <c r="E250" i="1"/>
  <c r="D250" i="1"/>
  <c r="C250" i="1"/>
  <c r="K239" i="1"/>
  <c r="J239" i="1"/>
  <c r="I239" i="1"/>
  <c r="H239" i="1"/>
  <c r="G239" i="1"/>
  <c r="F239" i="1"/>
  <c r="E239" i="1"/>
  <c r="D239" i="1"/>
  <c r="C239" i="1"/>
  <c r="K220" i="1"/>
  <c r="J220" i="1"/>
  <c r="I220" i="1"/>
  <c r="H220" i="1"/>
  <c r="G220" i="1"/>
  <c r="F220" i="1"/>
  <c r="E220" i="1"/>
  <c r="D220" i="1"/>
  <c r="C220" i="1"/>
  <c r="K204" i="1"/>
  <c r="J204" i="1"/>
  <c r="I204" i="1"/>
  <c r="H204" i="1"/>
  <c r="G204" i="1"/>
  <c r="F204" i="1"/>
  <c r="E204" i="1"/>
  <c r="D204" i="1"/>
  <c r="C204" i="1"/>
  <c r="K186" i="1"/>
  <c r="J186" i="1"/>
  <c r="I186" i="1"/>
  <c r="H186" i="1"/>
  <c r="G186" i="1"/>
  <c r="F186" i="1"/>
  <c r="E186" i="1"/>
  <c r="D186" i="1"/>
  <c r="C186" i="1"/>
  <c r="J164" i="1"/>
  <c r="I164" i="1"/>
  <c r="H164" i="1"/>
  <c r="G164" i="1"/>
  <c r="F164" i="1"/>
  <c r="E164" i="1"/>
  <c r="D164" i="1"/>
  <c r="C164" i="1"/>
  <c r="K144" i="1"/>
  <c r="J144" i="1"/>
  <c r="I144" i="1"/>
  <c r="H144" i="1"/>
  <c r="G144" i="1"/>
  <c r="F144" i="1"/>
  <c r="E144" i="1"/>
  <c r="D144" i="1"/>
  <c r="C144" i="1"/>
  <c r="K125" i="1"/>
  <c r="J125" i="1"/>
  <c r="I125" i="1"/>
  <c r="H125" i="1"/>
  <c r="G125" i="1"/>
  <c r="F125" i="1"/>
  <c r="E125" i="1"/>
  <c r="D125" i="1"/>
  <c r="C125" i="1"/>
  <c r="K109" i="1"/>
  <c r="J109" i="1"/>
  <c r="I109" i="1"/>
  <c r="H109" i="1"/>
  <c r="G109" i="1"/>
  <c r="F109" i="1"/>
  <c r="E109" i="1"/>
  <c r="D109" i="1"/>
  <c r="C109" i="1"/>
  <c r="K93" i="1"/>
  <c r="J93" i="1"/>
  <c r="I93" i="1"/>
  <c r="H93" i="1"/>
  <c r="G93" i="1"/>
  <c r="F93" i="1"/>
  <c r="E93" i="1"/>
  <c r="D93" i="1"/>
  <c r="C93" i="1"/>
  <c r="K73" i="1"/>
  <c r="J73" i="1"/>
  <c r="I73" i="1"/>
  <c r="H73" i="1"/>
  <c r="G73" i="1"/>
  <c r="F73" i="1"/>
  <c r="E73" i="1"/>
  <c r="D73" i="1"/>
  <c r="C73" i="1"/>
  <c r="K60" i="1"/>
  <c r="J60" i="1"/>
  <c r="I60" i="1"/>
  <c r="H60" i="1"/>
  <c r="G60" i="1"/>
  <c r="F60" i="1"/>
  <c r="E60" i="1"/>
  <c r="D60" i="1"/>
  <c r="C60" i="1"/>
  <c r="K41" i="1"/>
  <c r="J41" i="1"/>
  <c r="I41" i="1"/>
  <c r="H41" i="1"/>
  <c r="G41" i="1"/>
  <c r="F41" i="1"/>
  <c r="E41" i="1"/>
  <c r="D41" i="1"/>
  <c r="C4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<sst xmlns="http://schemas.openxmlformats.org/spreadsheetml/2006/main" count="1196" uniqueCount="43">
  <si>
    <t>Cuadro P9</t>
  </si>
  <si>
    <r>
      <rPr>
        <b/>
        <sz val="11"/>
        <color theme="1"/>
        <rFont val="Arial"/>
        <family val="2"/>
      </rPr>
      <t xml:space="preserve">Paraguay: </t>
    </r>
    <r>
      <rPr>
        <sz val="11"/>
        <color theme="1"/>
        <rFont val="Arial"/>
        <family val="2"/>
      </rPr>
      <t>Población indígena de 5 años y más de edad por  sexo, según pueblo e idioma o lengua que hablan las personas, 2012.</t>
    </r>
  </si>
  <si>
    <t>Pueblo e idioma o lengua que hablan las personas</t>
  </si>
  <si>
    <t>Total</t>
  </si>
  <si>
    <t>Sexo por orden de idioma más hablado</t>
  </si>
  <si>
    <t>Varones</t>
  </si>
  <si>
    <t>Mujeres</t>
  </si>
  <si>
    <t>1° Idioma o lengua</t>
  </si>
  <si>
    <t>2° Idioma o lengua</t>
  </si>
  <si>
    <t>3° Idioma o lengua</t>
  </si>
  <si>
    <t>Total país</t>
  </si>
  <si>
    <t xml:space="preserve">Total </t>
  </si>
  <si>
    <t>Guaraní Occidental</t>
  </si>
  <si>
    <t>Ache</t>
  </si>
  <si>
    <t>Ava Guaraní</t>
  </si>
  <si>
    <t>Mbya Guaraní</t>
  </si>
  <si>
    <t>Paĩ Tavyterã</t>
  </si>
  <si>
    <t>Guaraní Ñandéva</t>
  </si>
  <si>
    <t>Toba Maskoy</t>
  </si>
  <si>
    <t>Enlhet Norte</t>
  </si>
  <si>
    <t>Enxet Sur</t>
  </si>
  <si>
    <t>Sanapaná</t>
  </si>
  <si>
    <t>Angaité</t>
  </si>
  <si>
    <t>Guaná</t>
  </si>
  <si>
    <t>Nivaclé</t>
  </si>
  <si>
    <t>Maká</t>
  </si>
  <si>
    <t>Manjui</t>
  </si>
  <si>
    <t>Ayoreo</t>
  </si>
  <si>
    <t>-</t>
  </si>
  <si>
    <t>Ybytoso</t>
  </si>
  <si>
    <t>Tomárãho</t>
  </si>
  <si>
    <t>Qom</t>
  </si>
  <si>
    <t>Guaraní</t>
  </si>
  <si>
    <t>Castellano</t>
  </si>
  <si>
    <t>Portugués</t>
  </si>
  <si>
    <t>Alemán</t>
  </si>
  <si>
    <t>Otros idiomas</t>
  </si>
  <si>
    <t>No habla</t>
  </si>
  <si>
    <t>Ningún otro idioma</t>
  </si>
  <si>
    <t>No reportado</t>
  </si>
  <si>
    <t xml:space="preserve">Enxet Sur </t>
  </si>
  <si>
    <t>No indígena</t>
  </si>
  <si>
    <r>
      <rPr>
        <b/>
        <sz val="11"/>
        <color theme="1"/>
        <rFont val="Arial"/>
        <family val="2"/>
      </rPr>
      <t>Fuente:</t>
    </r>
    <r>
      <rPr>
        <sz val="11"/>
        <color theme="1"/>
        <rFont val="Arial"/>
        <family val="2"/>
      </rPr>
      <t xml:space="preserve"> DGEEC. III Censo Nacional de Población y Viviendas para Pueblos Indígenas 2012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</si>
</sst>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[Red]\-#,##0\ "/>
    <numFmt numFmtId="167" formatCode="_ [$€-2]\ * #,##0.00_ ;_ [$€-2]\ * \-#,##0.00_ ;_ [$€-2]\ * &quot;-&quot;??_ "/>
    <numFmt numFmtId="168" formatCode="_ * #,##0_ ;_ * \-#,##0_ ;_ * &quot;-&quot;??_ ;_ @_ "/>
    <numFmt numFmtId="169" formatCode="&quot;$&quot;#,##0.00;\-&quot;$&quot;#,##0.00"/>
    <numFmt numFmtId="170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DFAB"/>
        <bgColor indexed="64"/>
      </patternFill>
    </fill>
    <fill>
      <patternFill patternType="solid">
        <fgColor rgb="FFABEBC8"/>
        <bgColor indexed="64"/>
      </patternFill>
    </fill>
    <fill>
      <patternFill patternType="solid">
        <fgColor rgb="FFD0F4E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298338"/>
      </left>
      <right style="thin">
        <color rgb="FF298338"/>
      </right>
      <top style="thin">
        <color rgb="FF298338"/>
      </top>
      <bottom style="thin">
        <color rgb="FF298338"/>
      </bottom>
      <diagonal/>
    </border>
    <border>
      <left style="thin">
        <color rgb="FF415800"/>
      </left>
      <right/>
      <top/>
      <bottom/>
      <diagonal/>
    </border>
    <border>
      <left style="thin">
        <color rgb="FF668A0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298338"/>
      </left>
      <right/>
      <top style="thin">
        <color theme="0"/>
      </top>
      <bottom style="thin">
        <color theme="0"/>
      </bottom>
      <diagonal/>
    </border>
    <border>
      <left/>
      <right style="thin">
        <color rgb="FF298338"/>
      </right>
      <top style="thin">
        <color theme="0"/>
      </top>
      <bottom style="thin">
        <color theme="0"/>
      </bottom>
      <diagonal/>
    </border>
    <border>
      <left style="thin">
        <color rgb="FF668A00"/>
      </left>
      <right/>
      <top style="thin">
        <color theme="0"/>
      </top>
      <bottom style="thin">
        <color theme="0"/>
      </bottom>
      <diagonal/>
    </border>
    <border>
      <left style="thin">
        <color rgb="FF298338"/>
      </left>
      <right/>
      <top/>
      <bottom/>
      <diagonal/>
    </border>
    <border>
      <left/>
      <right/>
      <top/>
      <bottom style="thin">
        <color rgb="FF668A00"/>
      </bottom>
      <diagonal/>
    </border>
    <border>
      <left style="thin">
        <color rgb="FF415800"/>
      </left>
      <right/>
      <top/>
      <bottom style="thin">
        <color rgb="FF668A00"/>
      </bottom>
      <diagonal/>
    </border>
    <border>
      <left style="thin">
        <color rgb="FF668A00"/>
      </left>
      <right/>
      <top/>
      <bottom style="thin">
        <color rgb="FF668A00"/>
      </bottom>
      <diagonal/>
    </border>
  </borders>
  <cellStyleXfs count="16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65" fontId="3" fillId="0" borderId="0" xfId="1" applyNumberFormat="1" applyFont="1"/>
    <xf numFmtId="165" fontId="3" fillId="0" borderId="1" xfId="1" applyNumberFormat="1" applyFont="1" applyBorder="1" applyAlignment="1">
      <alignment horizontal="left"/>
    </xf>
    <xf numFmtId="165" fontId="3" fillId="0" borderId="2" xfId="1" applyNumberFormat="1" applyFont="1" applyBorder="1" applyAlignment="1">
      <alignment horizontal="left"/>
    </xf>
    <xf numFmtId="165" fontId="3" fillId="0" borderId="2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5" fontId="2" fillId="0" borderId="5" xfId="1" applyNumberFormat="1" applyFont="1" applyBorder="1" applyAlignment="1" applyProtection="1">
      <alignment horizontal="center"/>
    </xf>
    <xf numFmtId="165" fontId="5" fillId="0" borderId="0" xfId="1" applyNumberFormat="1" applyFont="1" applyBorder="1" applyAlignment="1">
      <alignment horizontal="left" indent="2"/>
    </xf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left" indent="4"/>
    </xf>
    <xf numFmtId="165" fontId="3" fillId="0" borderId="0" xfId="1" applyNumberFormat="1" applyFont="1" applyBorder="1" applyAlignment="1">
      <alignment horizontal="left" vertical="top" wrapText="1"/>
    </xf>
    <xf numFmtId="165" fontId="7" fillId="2" borderId="9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left"/>
    </xf>
    <xf numFmtId="165" fontId="8" fillId="0" borderId="1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8" fillId="0" borderId="11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0" fontId="7" fillId="3" borderId="12" xfId="0" applyFont="1" applyFill="1" applyBorder="1" applyAlignment="1">
      <alignment vertical="center" wrapText="1"/>
    </xf>
    <xf numFmtId="165" fontId="7" fillId="3" borderId="13" xfId="1" applyNumberFormat="1" applyFont="1" applyFill="1" applyBorder="1" applyAlignment="1">
      <alignment horizontal="right" wrapText="1"/>
    </xf>
    <xf numFmtId="165" fontId="7" fillId="3" borderId="12" xfId="1" applyNumberFormat="1" applyFont="1" applyFill="1" applyBorder="1" applyAlignment="1">
      <alignment horizontal="right" wrapText="1"/>
    </xf>
    <xf numFmtId="165" fontId="7" fillId="3" borderId="14" xfId="1" applyNumberFormat="1" applyFont="1" applyFill="1" applyBorder="1" applyAlignment="1">
      <alignment horizontal="right" wrapText="1"/>
    </xf>
    <xf numFmtId="165" fontId="7" fillId="3" borderId="15" xfId="1" applyNumberFormat="1" applyFont="1" applyFill="1" applyBorder="1" applyAlignment="1">
      <alignment horizontal="right" wrapText="1"/>
    </xf>
    <xf numFmtId="165" fontId="10" fillId="3" borderId="12" xfId="1" applyNumberFormat="1" applyFont="1" applyFill="1" applyBorder="1" applyAlignment="1">
      <alignment horizontal="right" wrapText="1"/>
    </xf>
    <xf numFmtId="165" fontId="11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 wrapText="1"/>
    </xf>
    <xf numFmtId="165" fontId="7" fillId="4" borderId="13" xfId="1" applyNumberFormat="1" applyFont="1" applyFill="1" applyBorder="1" applyAlignment="1">
      <alignment horizontal="right" vertical="center" wrapText="1"/>
    </xf>
    <xf numFmtId="165" fontId="7" fillId="4" borderId="12" xfId="1" applyNumberFormat="1" applyFont="1" applyFill="1" applyBorder="1" applyAlignment="1">
      <alignment horizontal="right" vertical="center" wrapText="1"/>
    </xf>
    <xf numFmtId="165" fontId="7" fillId="4" borderId="15" xfId="1" applyNumberFormat="1" applyFont="1" applyFill="1" applyBorder="1" applyAlignment="1">
      <alignment horizontal="right" vertical="center" wrapText="1"/>
    </xf>
    <xf numFmtId="165" fontId="10" fillId="4" borderId="12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indent="1"/>
    </xf>
    <xf numFmtId="165" fontId="8" fillId="0" borderId="16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65" fontId="8" fillId="0" borderId="11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Alignment="1">
      <alignment horizontal="left" indent="2"/>
    </xf>
    <xf numFmtId="165" fontId="3" fillId="0" borderId="0" xfId="1" applyNumberFormat="1" applyFont="1" applyAlignment="1">
      <alignment horizontal="left" indent="2"/>
    </xf>
    <xf numFmtId="165" fontId="8" fillId="0" borderId="10" xfId="1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/>
    <xf numFmtId="165" fontId="5" fillId="0" borderId="0" xfId="1" applyNumberFormat="1" applyFont="1"/>
    <xf numFmtId="3" fontId="7" fillId="3" borderId="12" xfId="0" applyNumberFormat="1" applyFont="1" applyFill="1" applyBorder="1" applyAlignment="1">
      <alignment horizontal="left" vertical="center" wrapText="1"/>
    </xf>
    <xf numFmtId="165" fontId="10" fillId="3" borderId="13" xfId="1" applyNumberFormat="1" applyFont="1" applyFill="1" applyBorder="1" applyAlignment="1">
      <alignment horizontal="right" wrapText="1"/>
    </xf>
    <xf numFmtId="3" fontId="7" fillId="4" borderId="12" xfId="0" applyNumberFormat="1" applyFont="1" applyFill="1" applyBorder="1" applyAlignment="1">
      <alignment horizontal="left" vertical="center" wrapText="1" indent="2"/>
    </xf>
    <xf numFmtId="165" fontId="10" fillId="4" borderId="13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indent="2"/>
    </xf>
    <xf numFmtId="165" fontId="9" fillId="0" borderId="0" xfId="1" applyNumberFormat="1" applyFont="1" applyBorder="1" applyAlignment="1"/>
    <xf numFmtId="165" fontId="9" fillId="0" borderId="10" xfId="1" applyNumberFormat="1" applyFont="1" applyBorder="1" applyAlignment="1">
      <alignment horizontal="right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5" fontId="10" fillId="3" borderId="14" xfId="1" applyNumberFormat="1" applyFont="1" applyFill="1" applyBorder="1" applyAlignment="1">
      <alignment horizontal="right" wrapText="1"/>
    </xf>
    <xf numFmtId="165" fontId="10" fillId="3" borderId="15" xfId="1" applyNumberFormat="1" applyFont="1" applyFill="1" applyBorder="1" applyAlignment="1">
      <alignment horizontal="right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9" fillId="0" borderId="17" xfId="1" applyNumberFormat="1" applyFont="1" applyBorder="1" applyAlignment="1">
      <alignment horizontal="left" indent="2"/>
    </xf>
    <xf numFmtId="165" fontId="9" fillId="0" borderId="18" xfId="1" applyNumberFormat="1" applyFont="1" applyBorder="1" applyAlignment="1">
      <alignment horizontal="right" wrapText="1"/>
    </xf>
    <xf numFmtId="165" fontId="9" fillId="0" borderId="17" xfId="1" applyNumberFormat="1" applyFont="1" applyBorder="1" applyAlignment="1">
      <alignment horizontal="right" wrapText="1"/>
    </xf>
    <xf numFmtId="165" fontId="9" fillId="0" borderId="19" xfId="1" applyNumberFormat="1" applyFont="1" applyBorder="1" applyAlignment="1">
      <alignment horizontal="right" wrapText="1"/>
    </xf>
    <xf numFmtId="165" fontId="3" fillId="0" borderId="0" xfId="1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5" fontId="4" fillId="0" borderId="4" xfId="1" applyNumberFormat="1" applyFont="1" applyBorder="1" applyAlignment="1">
      <alignment horizontal="left" indent="1"/>
    </xf>
    <xf numFmtId="165" fontId="4" fillId="0" borderId="0" xfId="1" applyNumberFormat="1" applyFont="1" applyBorder="1" applyAlignment="1">
      <alignment horizontal="left" indent="1"/>
    </xf>
    <xf numFmtId="165" fontId="4" fillId="0" borderId="5" xfId="1" applyNumberFormat="1" applyFont="1" applyBorder="1" applyAlignment="1">
      <alignment horizontal="left" indent="1"/>
    </xf>
    <xf numFmtId="0" fontId="3" fillId="0" borderId="6" xfId="0" applyFont="1" applyBorder="1" applyAlignment="1">
      <alignment horizontal="left" vertical="top" wrapText="1" indent="2"/>
    </xf>
    <xf numFmtId="0" fontId="3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horizontal="left" vertical="top" wrapText="1" indent="2"/>
    </xf>
    <xf numFmtId="165" fontId="7" fillId="2" borderId="9" xfId="1" applyNumberFormat="1" applyFont="1" applyFill="1" applyBorder="1" applyAlignment="1">
      <alignment horizontal="center" vertical="center" wrapText="1"/>
    </xf>
  </cellXfs>
  <cellStyles count="164">
    <cellStyle name="ANCLAS,REZONES Y SUS PARTES,DE FUNDICION,DE HIERRO O DE ACERO_Cuentas cuadros de coyuntura(dic-07)_Anexo Estadístico NOVIEMBRE 2008 IMAEP" xfId="2"/>
    <cellStyle name="Euro" xfId="3"/>
    <cellStyle name="Euro 2" xfId="4"/>
    <cellStyle name="Euro 3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10" xfId="11"/>
    <cellStyle name="Normal 11" xfId="12"/>
    <cellStyle name="Normal 112" xfId="13"/>
    <cellStyle name="Normal 113" xfId="14"/>
    <cellStyle name="Normal 114" xfId="15"/>
    <cellStyle name="Normal 115" xfId="16"/>
    <cellStyle name="Normal 116" xfId="17"/>
    <cellStyle name="Normal 117" xfId="18"/>
    <cellStyle name="Normal 12" xfId="19"/>
    <cellStyle name="Normal 120" xfId="20"/>
    <cellStyle name="Normal 121" xfId="21"/>
    <cellStyle name="Normal 122" xfId="22"/>
    <cellStyle name="Normal 123" xfId="23"/>
    <cellStyle name="Normal 124" xfId="24"/>
    <cellStyle name="Normal 125" xfId="25"/>
    <cellStyle name="Normal 126" xfId="26"/>
    <cellStyle name="Normal 127" xfId="27"/>
    <cellStyle name="Normal 128" xfId="28"/>
    <cellStyle name="Normal 129" xfId="29"/>
    <cellStyle name="Normal 13" xfId="30"/>
    <cellStyle name="Normal 130" xfId="31"/>
    <cellStyle name="Normal 131" xfId="32"/>
    <cellStyle name="Normal 132" xfId="33"/>
    <cellStyle name="Normal 134" xfId="34"/>
    <cellStyle name="Normal 135" xfId="35"/>
    <cellStyle name="Normal 136" xfId="36"/>
    <cellStyle name="Normal 137" xfId="37"/>
    <cellStyle name="Normal 138" xfId="38"/>
    <cellStyle name="Normal 139" xfId="39"/>
    <cellStyle name="Normal 14" xfId="40"/>
    <cellStyle name="Normal 140" xfId="41"/>
    <cellStyle name="Normal 15" xfId="42"/>
    <cellStyle name="Normal 16" xfId="43"/>
    <cellStyle name="Normal 18" xfId="44"/>
    <cellStyle name="Normal 2" xfId="45"/>
    <cellStyle name="Normal 20" xfId="46"/>
    <cellStyle name="Normal 21" xfId="47"/>
    <cellStyle name="Normal 22" xfId="48"/>
    <cellStyle name="Normal 23" xfId="49"/>
    <cellStyle name="Normal 24" xfId="50"/>
    <cellStyle name="Normal 25" xfId="51"/>
    <cellStyle name="Normal 26" xfId="52"/>
    <cellStyle name="Normal 27" xfId="53"/>
    <cellStyle name="Normal 28" xfId="54"/>
    <cellStyle name="Normal 29" xfId="55"/>
    <cellStyle name="Normal 3" xfId="56"/>
    <cellStyle name="Normal 3 2" xfId="57"/>
    <cellStyle name="Normal 30" xfId="58"/>
    <cellStyle name="Normal 31" xfId="59"/>
    <cellStyle name="Normal 32" xfId="60"/>
    <cellStyle name="Normal 34" xfId="61"/>
    <cellStyle name="Normal 35" xfId="62"/>
    <cellStyle name="Normal 36" xfId="63"/>
    <cellStyle name="Normal 38" xfId="64"/>
    <cellStyle name="Normal 4" xfId="65"/>
    <cellStyle name="Normal 4 2" xfId="66"/>
    <cellStyle name="Normal 47" xfId="67"/>
    <cellStyle name="Normal 48" xfId="68"/>
    <cellStyle name="Normal 49" xfId="69"/>
    <cellStyle name="Normal 5" xfId="70"/>
    <cellStyle name="Normal 5 2" xfId="71"/>
    <cellStyle name="Normal 50" xfId="72"/>
    <cellStyle name="Normal 51" xfId="73"/>
    <cellStyle name="Normal 52" xfId="74"/>
    <cellStyle name="Normal 53" xfId="75"/>
    <cellStyle name="Normal 54" xfId="76"/>
    <cellStyle name="Normal 55" xfId="77"/>
    <cellStyle name="Normal 56" xfId="78"/>
    <cellStyle name="Normal 57" xfId="79"/>
    <cellStyle name="Normal 58" xfId="80"/>
    <cellStyle name="Normal 59" xfId="81"/>
    <cellStyle name="Normal 6" xfId="82"/>
    <cellStyle name="Normal 6 2" xfId="83"/>
    <cellStyle name="Normal 60" xfId="84"/>
    <cellStyle name="Normal 61" xfId="85"/>
    <cellStyle name="Normal 62" xfId="86"/>
    <cellStyle name="Normal 63" xfId="87"/>
    <cellStyle name="Normal 64" xfId="88"/>
    <cellStyle name="Normal 65" xfId="89"/>
    <cellStyle name="Normal 66" xfId="90"/>
    <cellStyle name="Normal 67" xfId="91"/>
    <cellStyle name="Normal 68" xfId="92"/>
    <cellStyle name="Normal 69" xfId="93"/>
    <cellStyle name="Normal 7" xfId="94"/>
    <cellStyle name="Normal 70" xfId="95"/>
    <cellStyle name="Normal 71" xfId="96"/>
    <cellStyle name="Normal 72" xfId="97"/>
    <cellStyle name="Normal 73" xfId="98"/>
    <cellStyle name="Normal 74" xfId="99"/>
    <cellStyle name="Normal 75" xfId="100"/>
    <cellStyle name="Normal 76" xfId="101"/>
    <cellStyle name="Normal 77" xfId="102"/>
    <cellStyle name="Normal 78" xfId="103"/>
    <cellStyle name="Normal 79" xfId="104"/>
    <cellStyle name="Normal 8" xfId="105"/>
    <cellStyle name="Normal 80" xfId="106"/>
    <cellStyle name="Normal 81" xfId="107"/>
    <cellStyle name="Normal 82" xfId="108"/>
    <cellStyle name="Normal 83" xfId="109"/>
    <cellStyle name="Normal 84" xfId="110"/>
    <cellStyle name="Normal 85" xfId="111"/>
    <cellStyle name="Normal 86" xfId="112"/>
    <cellStyle name="Normal 87" xfId="113"/>
    <cellStyle name="Normal 88" xfId="114"/>
    <cellStyle name="Normal 89" xfId="115"/>
    <cellStyle name="Normal 9" xfId="116"/>
    <cellStyle name="Normal 90" xfId="117"/>
    <cellStyle name="Normal 91" xfId="118"/>
    <cellStyle name="Normal 92" xfId="119"/>
    <cellStyle name="Normal 94" xfId="120"/>
    <cellStyle name="Normal 95" xfId="121"/>
    <cellStyle name="Normal 96" xfId="122"/>
    <cellStyle name="Normal 97" xfId="123"/>
    <cellStyle name="Normal 98" xfId="124"/>
    <cellStyle name="Porcentual 2 2" xfId="125"/>
    <cellStyle name="Porcentual 2 3" xfId="126"/>
    <cellStyle name="style1358162353578" xfId="127"/>
    <cellStyle name="style1358162353765" xfId="128"/>
    <cellStyle name="style1358162353890" xfId="129"/>
    <cellStyle name="style1358162354000" xfId="130"/>
    <cellStyle name="style1358162354093" xfId="131"/>
    <cellStyle name="style1358162354203" xfId="132"/>
    <cellStyle name="style1358162354390" xfId="133"/>
    <cellStyle name="style1358162354718" xfId="134"/>
    <cellStyle name="style1358162354953" xfId="135"/>
    <cellStyle name="style1358162355078" xfId="136"/>
    <cellStyle name="style1358162355171" xfId="137"/>
    <cellStyle name="style1358162355546" xfId="138"/>
    <cellStyle name="style1358162355906" xfId="139"/>
    <cellStyle name="style1358162355984" xfId="140"/>
    <cellStyle name="style1358162356125" xfId="141"/>
    <cellStyle name="style1358162356296" xfId="142"/>
    <cellStyle name="style1358162356375" xfId="143"/>
    <cellStyle name="style1358162356468" xfId="144"/>
    <cellStyle name="style1358162356562" xfId="145"/>
    <cellStyle name="style1358162356828" xfId="146"/>
    <cellStyle name="style1358162357015" xfId="147"/>
    <cellStyle name="style1358162357328" xfId="148"/>
    <cellStyle name="style1358162357453" xfId="149"/>
    <cellStyle name="style1358162357546" xfId="150"/>
    <cellStyle name="style1358162357703" xfId="151"/>
    <cellStyle name="style1358162358000" xfId="152"/>
    <cellStyle name="style1358162358156" xfId="153"/>
    <cellStyle name="style1358162358250" xfId="154"/>
    <cellStyle name="style1358162358328" xfId="155"/>
    <cellStyle name="style1358162358421" xfId="156"/>
    <cellStyle name="style1358162358671" xfId="157"/>
    <cellStyle name="style1358162358781" xfId="158"/>
    <cellStyle name="style1358162358843" xfId="159"/>
    <cellStyle name="style1358162358921" xfId="160"/>
    <cellStyle name="style1358162359109" xfId="161"/>
    <cellStyle name="style1358162359296" xfId="162"/>
    <cellStyle name="style1358162359390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s://fbcdn-sphotos-a-a.akamaihd.net/hphotos-ak-prn1/s403x403/554495_561905497210330_990218786_n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600071</xdr:colOff>
      <xdr:row>0</xdr:row>
      <xdr:rowOff>11906</xdr:rowOff>
    </xdr:from>
    <xdr:to>
      <xdr:col>10</xdr:col>
      <xdr:colOff>819146</xdr:colOff>
      <xdr:row>1</xdr:row>
      <xdr:rowOff>7143</xdr:rowOff>
    </xdr:to>
    <xdr:pic>
      <xdr:nvPicPr>
        <xdr:cNvPr id="2" name="11 Imagen" descr="https://fbcdn-sphotos-a-a.akamaihd.net/hphotos-ak-prn1/s403x403/554495_561905497210330_990218786_n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1" y="488156"/>
          <a:ext cx="1943100" cy="681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35718</xdr:colOff>
      <xdr:row>0</xdr:row>
      <xdr:rowOff>104773</xdr:rowOff>
    </xdr:from>
    <xdr:to>
      <xdr:col>2</xdr:col>
      <xdr:colOff>607218</xdr:colOff>
      <xdr:row>0</xdr:row>
      <xdr:rowOff>657223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8" y="581023"/>
          <a:ext cx="2428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costa\AppData\Local\Microsoft\Windows\Temporary%20Internet%20Files\Content.Outlook\WX6TL0KR\Copia%20de%20Lista_tabulados-CNPV-PI2012_POBLACION-Comparaci&#243;n_Por%20puebl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britez\AppData\Local\Microsoft\Windows\Temporary%20Internet%20Files\Content.Outlook\DR1RE2Y6\IMPORTANTE!\2.1.CNI%20PobxPueb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zan.DGEEC0\AppData\Local\Microsoft\Windows\Temporary%20Internet%20Files\Content.Outlook\WUF4ZZQN\IMPORTANTE!\2.1.CNI%20PobxPueb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1"/>
      <sheetName val="P2"/>
      <sheetName val="P3"/>
      <sheetName val="P4"/>
      <sheetName val="P5"/>
      <sheetName val="P6 "/>
      <sheetName val="P7 "/>
      <sheetName val="P8"/>
      <sheetName val="P9"/>
      <sheetName val="P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1"/>
      <sheetName val="P2"/>
      <sheetName val="P3"/>
      <sheetName val="P4"/>
      <sheetName val="P5"/>
      <sheetName val="P6 "/>
      <sheetName val="P7 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1"/>
      <sheetName val="P2"/>
      <sheetName val="P3"/>
      <sheetName val="P4"/>
      <sheetName val="P5"/>
      <sheetName val="P6 "/>
      <sheetName val="P7 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D38C"/>
    <pageSetUpPr fitToPage="1"/>
  </sheetPr>
  <dimension ref="B1:O362"/>
  <sheetViews>
    <sheetView showGridLines="0" tabSelected="1" zoomScale="80" zoomScaleNormal="80" zoomScalePageLayoutView="80" workbookViewId="0">
      <pane ySplit="8" topLeftCell="A9" activePane="bottomLeft" state="frozen"/>
      <selection activeCell="B1" sqref="B1"/>
      <selection pane="bottomLeft" activeCell="B4" sqref="B4:K4"/>
    </sheetView>
  </sheetViews>
  <sheetFormatPr baseColWidth="10" defaultColWidth="20.140625" defaultRowHeight="14.25" x14ac:dyDescent="0.2"/>
  <cols>
    <col min="1" max="1" width="5.7109375" style="1" customWidth="1"/>
    <col min="2" max="2" width="27.85546875" style="61" customWidth="1"/>
    <col min="3" max="3" width="13.5703125" style="61" customWidth="1"/>
    <col min="4" max="4" width="13.28515625" style="61" customWidth="1"/>
    <col min="5" max="5" width="13" style="61" customWidth="1"/>
    <col min="6" max="6" width="13.7109375" style="61" customWidth="1"/>
    <col min="7" max="8" width="12.7109375" style="61" customWidth="1"/>
    <col min="9" max="9" width="13.28515625" style="1" customWidth="1"/>
    <col min="10" max="10" width="12.5703125" style="1" customWidth="1"/>
    <col min="11" max="11" width="12.7109375" style="1" customWidth="1"/>
    <col min="12" max="16384" width="20.140625" style="1"/>
  </cols>
  <sheetData>
    <row r="1" spans="2:15" ht="54" customHeight="1" x14ac:dyDescent="0.2">
      <c r="B1" s="2"/>
      <c r="C1" s="3"/>
      <c r="D1" s="3"/>
      <c r="E1" s="3"/>
      <c r="F1" s="3"/>
      <c r="G1" s="3"/>
      <c r="H1" s="3"/>
      <c r="I1" s="4"/>
      <c r="J1" s="4"/>
      <c r="K1" s="5"/>
    </row>
    <row r="2" spans="2:15" ht="9.9499999999999993" customHeight="1" x14ac:dyDescent="0.2">
      <c r="B2" s="6"/>
      <c r="C2" s="7"/>
      <c r="D2" s="7"/>
      <c r="E2" s="7"/>
      <c r="F2" s="7"/>
      <c r="G2" s="7"/>
      <c r="H2" s="7"/>
      <c r="I2" s="8"/>
      <c r="J2" s="9"/>
      <c r="K2" s="10"/>
    </row>
    <row r="3" spans="2:15" s="12" customFormat="1" ht="20.100000000000001" customHeight="1" x14ac:dyDescent="0.25"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5"/>
      <c r="L3" s="11"/>
    </row>
    <row r="4" spans="2:15" s="12" customFormat="1" ht="39.950000000000003" customHeight="1" x14ac:dyDescent="0.2">
      <c r="B4" s="66" t="s">
        <v>1</v>
      </c>
      <c r="C4" s="67"/>
      <c r="D4" s="67"/>
      <c r="E4" s="67"/>
      <c r="F4" s="67"/>
      <c r="G4" s="67"/>
      <c r="H4" s="67"/>
      <c r="I4" s="67"/>
      <c r="J4" s="67"/>
      <c r="K4" s="68"/>
      <c r="L4" s="13"/>
    </row>
    <row r="5" spans="2:15" s="12" customFormat="1" ht="9.9499999999999993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5" s="12" customFormat="1" ht="22.5" customHeight="1" x14ac:dyDescent="0.2">
      <c r="B6" s="69" t="s">
        <v>2</v>
      </c>
      <c r="C6" s="69" t="s">
        <v>3</v>
      </c>
      <c r="D6" s="69"/>
      <c r="E6" s="69"/>
      <c r="F6" s="69" t="s">
        <v>4</v>
      </c>
      <c r="G6" s="69"/>
      <c r="H6" s="69"/>
      <c r="I6" s="69"/>
      <c r="J6" s="69"/>
      <c r="K6" s="69"/>
    </row>
    <row r="7" spans="2:15" s="12" customFormat="1" ht="18.75" customHeight="1" x14ac:dyDescent="0.2">
      <c r="B7" s="69"/>
      <c r="C7" s="69"/>
      <c r="D7" s="69"/>
      <c r="E7" s="69"/>
      <c r="F7" s="69" t="s">
        <v>5</v>
      </c>
      <c r="G7" s="69"/>
      <c r="H7" s="69"/>
      <c r="I7" s="69" t="s">
        <v>6</v>
      </c>
      <c r="J7" s="69"/>
      <c r="K7" s="69"/>
    </row>
    <row r="8" spans="2:15" s="12" customFormat="1" ht="33.75" customHeight="1" x14ac:dyDescent="0.2">
      <c r="B8" s="69"/>
      <c r="C8" s="15" t="s">
        <v>7</v>
      </c>
      <c r="D8" s="15" t="s">
        <v>8</v>
      </c>
      <c r="E8" s="15" t="s">
        <v>9</v>
      </c>
      <c r="F8" s="15" t="s">
        <v>7</v>
      </c>
      <c r="G8" s="15" t="s">
        <v>8</v>
      </c>
      <c r="H8" s="15" t="s">
        <v>9</v>
      </c>
      <c r="I8" s="15" t="s">
        <v>7</v>
      </c>
      <c r="J8" s="15" t="s">
        <v>8</v>
      </c>
      <c r="K8" s="15" t="s">
        <v>9</v>
      </c>
    </row>
    <row r="9" spans="2:15" s="8" customFormat="1" ht="9.9499999999999993" customHeight="1" x14ac:dyDescent="0.2">
      <c r="B9" s="16"/>
      <c r="C9" s="17"/>
      <c r="D9" s="18"/>
      <c r="E9" s="18"/>
      <c r="F9" s="19"/>
      <c r="G9" s="18"/>
      <c r="H9" s="18"/>
      <c r="I9" s="18"/>
      <c r="J9" s="18"/>
      <c r="K9" s="20"/>
    </row>
    <row r="10" spans="2:15" s="28" customFormat="1" ht="15.95" customHeight="1" x14ac:dyDescent="0.25">
      <c r="B10" s="21" t="s">
        <v>10</v>
      </c>
      <c r="C10" s="22"/>
      <c r="D10" s="23"/>
      <c r="E10" s="24"/>
      <c r="F10" s="25"/>
      <c r="G10" s="23"/>
      <c r="H10" s="23"/>
      <c r="I10" s="23"/>
      <c r="J10" s="23"/>
      <c r="K10" s="26"/>
      <c r="L10" s="27"/>
      <c r="M10" s="27"/>
      <c r="N10" s="27"/>
      <c r="O10" s="27"/>
    </row>
    <row r="11" spans="2:15" s="28" customFormat="1" ht="15.95" customHeight="1" x14ac:dyDescent="0.25">
      <c r="B11" s="29" t="s">
        <v>11</v>
      </c>
      <c r="C11" s="30">
        <f>SUM(C12:C38)</f>
        <v>96738</v>
      </c>
      <c r="D11" s="31">
        <f t="shared" ref="D11:K11" si="0">SUM(D12:D38)</f>
        <v>96689</v>
      </c>
      <c r="E11" s="31">
        <f t="shared" si="0"/>
        <v>51368</v>
      </c>
      <c r="F11" s="32">
        <f t="shared" si="0"/>
        <v>50120</v>
      </c>
      <c r="G11" s="31">
        <f t="shared" si="0"/>
        <v>50092</v>
      </c>
      <c r="H11" s="31">
        <f t="shared" si="0"/>
        <v>28139</v>
      </c>
      <c r="I11" s="31">
        <f t="shared" si="0"/>
        <v>46618</v>
      </c>
      <c r="J11" s="31">
        <f t="shared" si="0"/>
        <v>46597</v>
      </c>
      <c r="K11" s="33">
        <f t="shared" si="0"/>
        <v>23229</v>
      </c>
      <c r="L11" s="27"/>
      <c r="M11" s="27"/>
      <c r="N11" s="27"/>
      <c r="O11" s="27"/>
    </row>
    <row r="12" spans="2:15" s="39" customFormat="1" ht="15.95" customHeight="1" x14ac:dyDescent="0.2">
      <c r="B12" s="34" t="s">
        <v>12</v>
      </c>
      <c r="C12" s="35">
        <v>647</v>
      </c>
      <c r="D12" s="36">
        <v>103</v>
      </c>
      <c r="E12" s="36">
        <v>47</v>
      </c>
      <c r="F12" s="37">
        <v>332</v>
      </c>
      <c r="G12" s="36">
        <v>52</v>
      </c>
      <c r="H12" s="36">
        <v>21</v>
      </c>
      <c r="I12" s="36">
        <v>315</v>
      </c>
      <c r="J12" s="36">
        <v>51</v>
      </c>
      <c r="K12" s="36">
        <v>26</v>
      </c>
      <c r="L12" s="38"/>
      <c r="M12" s="38"/>
      <c r="N12" s="38"/>
      <c r="O12" s="38"/>
    </row>
    <row r="13" spans="2:15" s="39" customFormat="1" ht="15.95" customHeight="1" x14ac:dyDescent="0.2">
      <c r="B13" s="34" t="s">
        <v>13</v>
      </c>
      <c r="C13" s="35">
        <v>1238</v>
      </c>
      <c r="D13" s="36">
        <v>198</v>
      </c>
      <c r="E13" s="36">
        <v>24</v>
      </c>
      <c r="F13" s="37">
        <v>657</v>
      </c>
      <c r="G13" s="36">
        <v>104</v>
      </c>
      <c r="H13" s="36">
        <v>15</v>
      </c>
      <c r="I13" s="36">
        <v>581</v>
      </c>
      <c r="J13" s="36">
        <v>94</v>
      </c>
      <c r="K13" s="36">
        <v>9</v>
      </c>
      <c r="L13" s="38"/>
      <c r="M13" s="38"/>
      <c r="N13" s="38"/>
      <c r="O13" s="38"/>
    </row>
    <row r="14" spans="2:15" s="39" customFormat="1" ht="15.95" customHeight="1" x14ac:dyDescent="0.2">
      <c r="B14" s="34" t="s">
        <v>14</v>
      </c>
      <c r="C14" s="35">
        <v>656</v>
      </c>
      <c r="D14" s="36">
        <v>234</v>
      </c>
      <c r="E14" s="36">
        <v>86</v>
      </c>
      <c r="F14" s="37">
        <v>346</v>
      </c>
      <c r="G14" s="36">
        <v>123</v>
      </c>
      <c r="H14" s="36">
        <v>51</v>
      </c>
      <c r="I14" s="36">
        <v>310</v>
      </c>
      <c r="J14" s="36">
        <v>111</v>
      </c>
      <c r="K14" s="36">
        <v>35</v>
      </c>
      <c r="L14" s="38"/>
      <c r="M14" s="38"/>
      <c r="N14" s="38"/>
      <c r="O14" s="38"/>
    </row>
    <row r="15" spans="2:15" s="39" customFormat="1" ht="15.95" customHeight="1" x14ac:dyDescent="0.2">
      <c r="B15" s="34" t="s">
        <v>15</v>
      </c>
      <c r="C15" s="35">
        <v>6222</v>
      </c>
      <c r="D15" s="36">
        <v>2691</v>
      </c>
      <c r="E15" s="36">
        <v>127</v>
      </c>
      <c r="F15" s="37">
        <v>3213</v>
      </c>
      <c r="G15" s="36">
        <v>1389</v>
      </c>
      <c r="H15" s="36">
        <v>80</v>
      </c>
      <c r="I15" s="36">
        <v>3009</v>
      </c>
      <c r="J15" s="36">
        <v>1302</v>
      </c>
      <c r="K15" s="36">
        <v>47</v>
      </c>
      <c r="L15" s="38"/>
      <c r="M15" s="38"/>
      <c r="N15" s="38"/>
      <c r="O15" s="38"/>
    </row>
    <row r="16" spans="2:15" s="39" customFormat="1" ht="15.95" customHeight="1" x14ac:dyDescent="0.2">
      <c r="B16" s="34" t="s">
        <v>16</v>
      </c>
      <c r="C16" s="35">
        <v>4663</v>
      </c>
      <c r="D16" s="36">
        <v>3025</v>
      </c>
      <c r="E16" s="36">
        <v>324</v>
      </c>
      <c r="F16" s="37">
        <v>2336</v>
      </c>
      <c r="G16" s="36">
        <v>1514</v>
      </c>
      <c r="H16" s="36">
        <v>208</v>
      </c>
      <c r="I16" s="36">
        <v>2327</v>
      </c>
      <c r="J16" s="36">
        <v>1511</v>
      </c>
      <c r="K16" s="36">
        <v>116</v>
      </c>
      <c r="L16" s="38"/>
      <c r="M16" s="38"/>
      <c r="N16" s="38"/>
      <c r="O16" s="38"/>
    </row>
    <row r="17" spans="2:15" s="39" customFormat="1" ht="15.95" customHeight="1" x14ac:dyDescent="0.2">
      <c r="B17" s="34" t="s">
        <v>17</v>
      </c>
      <c r="C17" s="35">
        <v>1748</v>
      </c>
      <c r="D17" s="36">
        <v>100</v>
      </c>
      <c r="E17" s="36">
        <v>75</v>
      </c>
      <c r="F17" s="37">
        <v>888</v>
      </c>
      <c r="G17" s="36">
        <v>52</v>
      </c>
      <c r="H17" s="36">
        <v>47</v>
      </c>
      <c r="I17" s="36">
        <v>860</v>
      </c>
      <c r="J17" s="36">
        <v>48</v>
      </c>
      <c r="K17" s="36">
        <v>28</v>
      </c>
      <c r="L17" s="38"/>
      <c r="M17" s="38"/>
      <c r="N17" s="38"/>
      <c r="O17" s="38"/>
    </row>
    <row r="18" spans="2:15" s="39" customFormat="1" ht="15.95" customHeight="1" x14ac:dyDescent="0.2">
      <c r="B18" s="34" t="s">
        <v>18</v>
      </c>
      <c r="C18" s="35">
        <v>1287</v>
      </c>
      <c r="D18" s="36">
        <v>252</v>
      </c>
      <c r="E18" s="36">
        <v>92</v>
      </c>
      <c r="F18" s="37">
        <v>678</v>
      </c>
      <c r="G18" s="36">
        <v>130</v>
      </c>
      <c r="H18" s="36">
        <v>54</v>
      </c>
      <c r="I18" s="36">
        <v>609</v>
      </c>
      <c r="J18" s="36">
        <v>122</v>
      </c>
      <c r="K18" s="36">
        <v>38</v>
      </c>
      <c r="L18" s="38"/>
      <c r="M18" s="38"/>
      <c r="N18" s="38"/>
      <c r="O18" s="38"/>
    </row>
    <row r="19" spans="2:15" s="39" customFormat="1" ht="15.95" customHeight="1" x14ac:dyDescent="0.2">
      <c r="B19" s="34" t="s">
        <v>19</v>
      </c>
      <c r="C19" s="35">
        <v>7185</v>
      </c>
      <c r="D19" s="36">
        <v>439</v>
      </c>
      <c r="E19" s="36">
        <v>174</v>
      </c>
      <c r="F19" s="37">
        <v>3676</v>
      </c>
      <c r="G19" s="36">
        <v>237</v>
      </c>
      <c r="H19" s="36">
        <v>118</v>
      </c>
      <c r="I19" s="36">
        <v>3509</v>
      </c>
      <c r="J19" s="36">
        <v>202</v>
      </c>
      <c r="K19" s="36">
        <v>56</v>
      </c>
      <c r="L19" s="38"/>
      <c r="M19" s="38"/>
      <c r="N19" s="38"/>
      <c r="O19" s="38"/>
    </row>
    <row r="20" spans="2:15" s="39" customFormat="1" ht="15.95" customHeight="1" x14ac:dyDescent="0.2">
      <c r="B20" s="34" t="s">
        <v>20</v>
      </c>
      <c r="C20" s="35">
        <v>3012</v>
      </c>
      <c r="D20" s="36">
        <v>1257</v>
      </c>
      <c r="E20" s="36">
        <v>312</v>
      </c>
      <c r="F20" s="37">
        <v>1551</v>
      </c>
      <c r="G20" s="36">
        <v>644</v>
      </c>
      <c r="H20" s="36">
        <v>198</v>
      </c>
      <c r="I20" s="36">
        <v>1461</v>
      </c>
      <c r="J20" s="36">
        <v>613</v>
      </c>
      <c r="K20" s="36">
        <v>114</v>
      </c>
      <c r="L20" s="38"/>
      <c r="M20" s="38"/>
      <c r="N20" s="38"/>
      <c r="O20" s="38"/>
    </row>
    <row r="21" spans="2:15" s="39" customFormat="1" ht="15.95" customHeight="1" x14ac:dyDescent="0.2">
      <c r="B21" s="34" t="s">
        <v>21</v>
      </c>
      <c r="C21" s="35">
        <v>1017</v>
      </c>
      <c r="D21" s="36">
        <v>405</v>
      </c>
      <c r="E21" s="36">
        <v>116</v>
      </c>
      <c r="F21" s="37">
        <v>516</v>
      </c>
      <c r="G21" s="36">
        <v>210</v>
      </c>
      <c r="H21" s="36">
        <v>64</v>
      </c>
      <c r="I21" s="36">
        <v>501</v>
      </c>
      <c r="J21" s="36">
        <v>195</v>
      </c>
      <c r="K21" s="36">
        <v>52</v>
      </c>
      <c r="L21" s="38"/>
      <c r="M21" s="38"/>
      <c r="N21" s="38"/>
      <c r="O21" s="38"/>
    </row>
    <row r="22" spans="2:15" s="39" customFormat="1" ht="15.95" customHeight="1" x14ac:dyDescent="0.2">
      <c r="B22" s="34" t="s">
        <v>22</v>
      </c>
      <c r="C22" s="35">
        <v>239</v>
      </c>
      <c r="D22" s="36">
        <v>658</v>
      </c>
      <c r="E22" s="36">
        <v>148</v>
      </c>
      <c r="F22" s="37">
        <v>125</v>
      </c>
      <c r="G22" s="36">
        <v>331</v>
      </c>
      <c r="H22" s="36">
        <v>95</v>
      </c>
      <c r="I22" s="36">
        <v>114</v>
      </c>
      <c r="J22" s="36">
        <v>327</v>
      </c>
      <c r="K22" s="36">
        <v>53</v>
      </c>
      <c r="L22" s="38"/>
      <c r="M22" s="38"/>
      <c r="N22" s="38"/>
      <c r="O22" s="38"/>
    </row>
    <row r="23" spans="2:15" s="39" customFormat="1" ht="15.95" customHeight="1" x14ac:dyDescent="0.2">
      <c r="B23" s="34" t="s">
        <v>23</v>
      </c>
      <c r="C23" s="35">
        <v>2</v>
      </c>
      <c r="D23" s="36">
        <v>11</v>
      </c>
      <c r="E23" s="36">
        <v>3</v>
      </c>
      <c r="F23" s="37">
        <v>1</v>
      </c>
      <c r="G23" s="36">
        <v>5</v>
      </c>
      <c r="H23" s="36">
        <v>1</v>
      </c>
      <c r="I23" s="36">
        <v>1</v>
      </c>
      <c r="J23" s="36">
        <v>6</v>
      </c>
      <c r="K23" s="36">
        <v>2</v>
      </c>
      <c r="L23" s="38"/>
      <c r="M23" s="38"/>
      <c r="N23" s="38"/>
      <c r="O23" s="38"/>
    </row>
    <row r="24" spans="2:15" s="39" customFormat="1" ht="15.95" customHeight="1" x14ac:dyDescent="0.2">
      <c r="B24" s="34" t="s">
        <v>24</v>
      </c>
      <c r="C24" s="35">
        <v>12572</v>
      </c>
      <c r="D24" s="36">
        <v>408</v>
      </c>
      <c r="E24" s="36">
        <v>189</v>
      </c>
      <c r="F24" s="37">
        <v>6428</v>
      </c>
      <c r="G24" s="36">
        <v>223</v>
      </c>
      <c r="H24" s="36">
        <v>112</v>
      </c>
      <c r="I24" s="36">
        <v>6144</v>
      </c>
      <c r="J24" s="36">
        <v>185</v>
      </c>
      <c r="K24" s="36">
        <v>77</v>
      </c>
      <c r="L24" s="38"/>
      <c r="M24" s="38"/>
      <c r="N24" s="38"/>
      <c r="O24" s="38"/>
    </row>
    <row r="25" spans="2:15" s="39" customFormat="1" ht="15.95" customHeight="1" x14ac:dyDescent="0.2">
      <c r="B25" s="34" t="s">
        <v>25</v>
      </c>
      <c r="C25" s="35">
        <v>1533</v>
      </c>
      <c r="D25" s="36">
        <v>91</v>
      </c>
      <c r="E25" s="36">
        <v>19</v>
      </c>
      <c r="F25" s="37">
        <v>761</v>
      </c>
      <c r="G25" s="36">
        <v>44</v>
      </c>
      <c r="H25" s="36">
        <v>13</v>
      </c>
      <c r="I25" s="36">
        <v>772</v>
      </c>
      <c r="J25" s="36">
        <v>47</v>
      </c>
      <c r="K25" s="36">
        <v>6</v>
      </c>
      <c r="L25" s="38"/>
      <c r="M25" s="38"/>
      <c r="N25" s="38"/>
      <c r="O25" s="38"/>
    </row>
    <row r="26" spans="2:15" s="39" customFormat="1" ht="15.95" customHeight="1" x14ac:dyDescent="0.2">
      <c r="B26" s="34" t="s">
        <v>26</v>
      </c>
      <c r="C26" s="35">
        <v>457</v>
      </c>
      <c r="D26" s="36">
        <v>69</v>
      </c>
      <c r="E26" s="36">
        <v>14</v>
      </c>
      <c r="F26" s="37">
        <v>222</v>
      </c>
      <c r="G26" s="36">
        <v>30</v>
      </c>
      <c r="H26" s="36">
        <v>8</v>
      </c>
      <c r="I26" s="36">
        <v>235</v>
      </c>
      <c r="J26" s="36">
        <v>39</v>
      </c>
      <c r="K26" s="36">
        <v>6</v>
      </c>
      <c r="L26" s="38"/>
      <c r="M26" s="38"/>
      <c r="N26" s="38"/>
      <c r="O26" s="38"/>
    </row>
    <row r="27" spans="2:15" s="39" customFormat="1" ht="15.95" customHeight="1" x14ac:dyDescent="0.2">
      <c r="B27" s="34" t="s">
        <v>27</v>
      </c>
      <c r="C27" s="35">
        <v>2181</v>
      </c>
      <c r="D27" s="36">
        <v>29</v>
      </c>
      <c r="E27" s="36">
        <v>3</v>
      </c>
      <c r="F27" s="37">
        <v>1142</v>
      </c>
      <c r="G27" s="36">
        <v>16</v>
      </c>
      <c r="H27" s="36">
        <v>3</v>
      </c>
      <c r="I27" s="36">
        <v>1039</v>
      </c>
      <c r="J27" s="36">
        <v>13</v>
      </c>
      <c r="K27" s="36" t="s">
        <v>28</v>
      </c>
      <c r="L27" s="38"/>
      <c r="M27" s="38"/>
      <c r="N27" s="38"/>
      <c r="O27" s="38"/>
    </row>
    <row r="28" spans="2:15" s="39" customFormat="1" ht="15.95" customHeight="1" x14ac:dyDescent="0.2">
      <c r="B28" s="34" t="s">
        <v>29</v>
      </c>
      <c r="C28" s="35">
        <v>1534</v>
      </c>
      <c r="D28" s="36">
        <v>105</v>
      </c>
      <c r="E28" s="36">
        <v>61</v>
      </c>
      <c r="F28" s="37">
        <v>811</v>
      </c>
      <c r="G28" s="36">
        <v>43</v>
      </c>
      <c r="H28" s="36">
        <v>42</v>
      </c>
      <c r="I28" s="36">
        <v>723</v>
      </c>
      <c r="J28" s="36">
        <v>62</v>
      </c>
      <c r="K28" s="36">
        <v>19</v>
      </c>
      <c r="L28" s="38"/>
      <c r="M28" s="38"/>
      <c r="N28" s="38"/>
      <c r="O28" s="38"/>
    </row>
    <row r="29" spans="2:15" s="39" customFormat="1" ht="15.95" customHeight="1" x14ac:dyDescent="0.2">
      <c r="B29" s="34" t="s">
        <v>30</v>
      </c>
      <c r="C29" s="35">
        <v>127</v>
      </c>
      <c r="D29" s="36">
        <v>3</v>
      </c>
      <c r="E29" s="36">
        <v>15</v>
      </c>
      <c r="F29" s="37">
        <v>58</v>
      </c>
      <c r="G29" s="36">
        <v>2</v>
      </c>
      <c r="H29" s="36">
        <v>12</v>
      </c>
      <c r="I29" s="36">
        <v>69</v>
      </c>
      <c r="J29" s="36">
        <v>1</v>
      </c>
      <c r="K29" s="36">
        <v>3</v>
      </c>
      <c r="L29" s="38"/>
      <c r="M29" s="38"/>
      <c r="N29" s="38"/>
      <c r="O29" s="38"/>
    </row>
    <row r="30" spans="2:15" s="39" customFormat="1" ht="15.95" customHeight="1" x14ac:dyDescent="0.2">
      <c r="B30" s="34" t="s">
        <v>31</v>
      </c>
      <c r="C30" s="40">
        <v>1364</v>
      </c>
      <c r="D30" s="41">
        <v>162</v>
      </c>
      <c r="E30" s="41">
        <v>53</v>
      </c>
      <c r="F30" s="42">
        <v>709</v>
      </c>
      <c r="G30" s="41">
        <v>95</v>
      </c>
      <c r="H30" s="41">
        <v>26</v>
      </c>
      <c r="I30" s="41">
        <v>655</v>
      </c>
      <c r="J30" s="41">
        <v>67</v>
      </c>
      <c r="K30" s="41">
        <v>27</v>
      </c>
      <c r="L30" s="38"/>
      <c r="M30" s="38"/>
      <c r="N30" s="38"/>
      <c r="O30" s="38"/>
    </row>
    <row r="31" spans="2:15" s="39" customFormat="1" ht="15.95" customHeight="1" x14ac:dyDescent="0.2">
      <c r="B31" s="34" t="s">
        <v>32</v>
      </c>
      <c r="C31" s="40">
        <v>47268</v>
      </c>
      <c r="D31" s="41">
        <v>15026</v>
      </c>
      <c r="E31" s="41">
        <v>2471</v>
      </c>
      <c r="F31" s="42">
        <v>24657</v>
      </c>
      <c r="G31" s="41">
        <v>7958</v>
      </c>
      <c r="H31" s="41">
        <v>1643</v>
      </c>
      <c r="I31" s="41">
        <v>22611</v>
      </c>
      <c r="J31" s="41">
        <v>7068</v>
      </c>
      <c r="K31" s="41">
        <v>828</v>
      </c>
      <c r="L31" s="38"/>
      <c r="M31" s="38"/>
      <c r="N31" s="38"/>
      <c r="O31" s="38"/>
    </row>
    <row r="32" spans="2:15" s="39" customFormat="1" ht="15.95" customHeight="1" x14ac:dyDescent="0.2">
      <c r="B32" s="34" t="s">
        <v>33</v>
      </c>
      <c r="C32" s="40">
        <v>1597</v>
      </c>
      <c r="D32" s="41">
        <v>24256</v>
      </c>
      <c r="E32" s="41">
        <v>4560</v>
      </c>
      <c r="F32" s="42">
        <v>893</v>
      </c>
      <c r="G32" s="41">
        <v>13726</v>
      </c>
      <c r="H32" s="41">
        <v>2895</v>
      </c>
      <c r="I32" s="41">
        <v>704</v>
      </c>
      <c r="J32" s="41">
        <v>10530</v>
      </c>
      <c r="K32" s="41">
        <v>1665</v>
      </c>
      <c r="L32" s="38"/>
      <c r="M32" s="38"/>
      <c r="N32" s="38"/>
      <c r="O32" s="38"/>
    </row>
    <row r="33" spans="2:15" s="39" customFormat="1" ht="15.95" customHeight="1" x14ac:dyDescent="0.2">
      <c r="B33" s="34" t="s">
        <v>34</v>
      </c>
      <c r="C33" s="40">
        <v>74</v>
      </c>
      <c r="D33" s="41">
        <v>1690</v>
      </c>
      <c r="E33" s="41">
        <v>1608</v>
      </c>
      <c r="F33" s="42">
        <v>56</v>
      </c>
      <c r="G33" s="41">
        <v>1131</v>
      </c>
      <c r="H33" s="41">
        <v>1118</v>
      </c>
      <c r="I33" s="41">
        <v>18</v>
      </c>
      <c r="J33" s="41">
        <v>559</v>
      </c>
      <c r="K33" s="41">
        <v>490</v>
      </c>
      <c r="L33" s="38"/>
      <c r="M33" s="38"/>
      <c r="N33" s="38"/>
      <c r="O33" s="38"/>
    </row>
    <row r="34" spans="2:15" s="39" customFormat="1" ht="15.95" customHeight="1" x14ac:dyDescent="0.2">
      <c r="B34" s="34" t="s">
        <v>35</v>
      </c>
      <c r="C34" s="40">
        <v>9</v>
      </c>
      <c r="D34" s="41">
        <v>89</v>
      </c>
      <c r="E34" s="41">
        <v>177</v>
      </c>
      <c r="F34" s="42">
        <v>5</v>
      </c>
      <c r="G34" s="41">
        <v>44</v>
      </c>
      <c r="H34" s="41">
        <v>135</v>
      </c>
      <c r="I34" s="41">
        <v>4</v>
      </c>
      <c r="J34" s="41">
        <v>45</v>
      </c>
      <c r="K34" s="41">
        <v>42</v>
      </c>
      <c r="L34" s="38"/>
      <c r="M34" s="38"/>
      <c r="N34" s="38"/>
      <c r="O34" s="38"/>
    </row>
    <row r="35" spans="2:15" s="39" customFormat="1" ht="15.95" customHeight="1" x14ac:dyDescent="0.2">
      <c r="B35" s="34" t="s">
        <v>36</v>
      </c>
      <c r="C35" s="40">
        <v>3</v>
      </c>
      <c r="D35" s="41">
        <v>13</v>
      </c>
      <c r="E35" s="41">
        <v>34</v>
      </c>
      <c r="F35" s="42">
        <v>2</v>
      </c>
      <c r="G35" s="41">
        <v>7</v>
      </c>
      <c r="H35" s="41">
        <v>17</v>
      </c>
      <c r="I35" s="41">
        <v>1</v>
      </c>
      <c r="J35" s="41">
        <v>6</v>
      </c>
      <c r="K35" s="41">
        <v>17</v>
      </c>
      <c r="L35" s="38"/>
      <c r="M35" s="38"/>
      <c r="N35" s="38"/>
      <c r="O35" s="38"/>
    </row>
    <row r="36" spans="2:15" s="39" customFormat="1" ht="15.95" customHeight="1" x14ac:dyDescent="0.2">
      <c r="B36" s="34" t="s">
        <v>37</v>
      </c>
      <c r="C36" s="40">
        <v>49</v>
      </c>
      <c r="D36" s="41" t="s">
        <v>28</v>
      </c>
      <c r="E36" s="41" t="s">
        <v>28</v>
      </c>
      <c r="F36" s="42">
        <v>28</v>
      </c>
      <c r="G36" s="41" t="s">
        <v>28</v>
      </c>
      <c r="H36" s="41" t="s">
        <v>28</v>
      </c>
      <c r="I36" s="41">
        <v>21</v>
      </c>
      <c r="J36" s="41" t="s">
        <v>28</v>
      </c>
      <c r="K36" s="41" t="s">
        <v>28</v>
      </c>
      <c r="L36" s="38"/>
      <c r="M36" s="38"/>
      <c r="N36" s="38"/>
      <c r="O36" s="38"/>
    </row>
    <row r="37" spans="2:15" s="39" customFormat="1" ht="15.95" customHeight="1" x14ac:dyDescent="0.2">
      <c r="B37" s="34" t="s">
        <v>38</v>
      </c>
      <c r="C37" s="40" t="s">
        <v>28</v>
      </c>
      <c r="D37" s="41">
        <v>45321</v>
      </c>
      <c r="E37" s="41">
        <v>40582</v>
      </c>
      <c r="F37" s="42" t="s">
        <v>28</v>
      </c>
      <c r="G37" s="41">
        <v>21953</v>
      </c>
      <c r="H37" s="41">
        <v>21134</v>
      </c>
      <c r="I37" s="41" t="s">
        <v>28</v>
      </c>
      <c r="J37" s="41">
        <v>23368</v>
      </c>
      <c r="K37" s="41">
        <v>19448</v>
      </c>
      <c r="L37" s="38"/>
      <c r="M37" s="38"/>
      <c r="N37" s="38"/>
      <c r="O37" s="38"/>
    </row>
    <row r="38" spans="2:15" s="39" customFormat="1" ht="15.95" customHeight="1" x14ac:dyDescent="0.2">
      <c r="B38" s="34" t="s">
        <v>39</v>
      </c>
      <c r="C38" s="40">
        <v>54</v>
      </c>
      <c r="D38" s="41">
        <v>54</v>
      </c>
      <c r="E38" s="41">
        <v>54</v>
      </c>
      <c r="F38" s="42">
        <v>29</v>
      </c>
      <c r="G38" s="41">
        <v>29</v>
      </c>
      <c r="H38" s="41">
        <v>29</v>
      </c>
      <c r="I38" s="41">
        <v>25</v>
      </c>
      <c r="J38" s="41">
        <v>25</v>
      </c>
      <c r="K38" s="41">
        <v>25</v>
      </c>
      <c r="L38" s="38"/>
      <c r="M38" s="38"/>
      <c r="N38" s="38"/>
      <c r="O38" s="38"/>
    </row>
    <row r="39" spans="2:15" ht="15.95" customHeight="1" x14ac:dyDescent="0.2">
      <c r="B39" s="43"/>
      <c r="C39" s="40"/>
      <c r="D39" s="41"/>
      <c r="E39" s="41"/>
      <c r="F39" s="42"/>
      <c r="G39" s="41"/>
      <c r="H39" s="41"/>
      <c r="I39" s="41"/>
      <c r="J39" s="41"/>
      <c r="K39" s="41"/>
      <c r="L39" s="44"/>
      <c r="M39" s="44"/>
      <c r="N39" s="44"/>
      <c r="O39" s="44"/>
    </row>
    <row r="40" spans="2:15" s="28" customFormat="1" ht="15.95" customHeight="1" x14ac:dyDescent="0.25">
      <c r="B40" s="45" t="s">
        <v>12</v>
      </c>
      <c r="C40" s="46"/>
      <c r="D40" s="26"/>
      <c r="E40" s="24"/>
      <c r="F40" s="25"/>
      <c r="G40" s="23"/>
      <c r="H40" s="23"/>
      <c r="I40" s="23"/>
      <c r="J40" s="23"/>
      <c r="K40" s="26"/>
      <c r="L40" s="27"/>
      <c r="M40" s="27"/>
      <c r="N40" s="27"/>
      <c r="O40" s="27"/>
    </row>
    <row r="41" spans="2:15" s="28" customFormat="1" ht="15.95" customHeight="1" x14ac:dyDescent="0.25">
      <c r="B41" s="47" t="s">
        <v>11</v>
      </c>
      <c r="C41" s="48">
        <f>+SUM(C42:C57)</f>
        <v>3152</v>
      </c>
      <c r="D41" s="33">
        <f t="shared" ref="D41:K41" si="1">+SUM(D42:D57)</f>
        <v>3149</v>
      </c>
      <c r="E41" s="31">
        <f t="shared" si="1"/>
        <v>2593</v>
      </c>
      <c r="F41" s="32">
        <f t="shared" si="1"/>
        <v>1608</v>
      </c>
      <c r="G41" s="31">
        <f t="shared" si="1"/>
        <v>1607</v>
      </c>
      <c r="H41" s="31">
        <f t="shared" si="1"/>
        <v>1332</v>
      </c>
      <c r="I41" s="31">
        <f t="shared" si="1"/>
        <v>1544</v>
      </c>
      <c r="J41" s="31">
        <f t="shared" si="1"/>
        <v>1542</v>
      </c>
      <c r="K41" s="33">
        <f t="shared" si="1"/>
        <v>1261</v>
      </c>
      <c r="L41" s="27"/>
      <c r="M41" s="27"/>
      <c r="N41" s="27"/>
      <c r="O41" s="27"/>
    </row>
    <row r="42" spans="2:15" s="39" customFormat="1" ht="15.95" customHeight="1" x14ac:dyDescent="0.2">
      <c r="B42" s="49" t="s">
        <v>12</v>
      </c>
      <c r="C42" s="35">
        <v>605</v>
      </c>
      <c r="D42" s="36">
        <v>56</v>
      </c>
      <c r="E42" s="36">
        <v>36</v>
      </c>
      <c r="F42" s="37">
        <v>306</v>
      </c>
      <c r="G42" s="36">
        <v>32</v>
      </c>
      <c r="H42" s="36">
        <v>15</v>
      </c>
      <c r="I42" s="36">
        <v>299</v>
      </c>
      <c r="J42" s="36">
        <v>24</v>
      </c>
      <c r="K42" s="36">
        <v>21</v>
      </c>
      <c r="L42" s="38"/>
      <c r="M42" s="38"/>
      <c r="N42" s="38"/>
      <c r="O42" s="38"/>
    </row>
    <row r="43" spans="2:15" s="39" customFormat="1" ht="15.95" customHeight="1" x14ac:dyDescent="0.2">
      <c r="B43" s="49" t="s">
        <v>13</v>
      </c>
      <c r="C43" s="35" t="s">
        <v>28</v>
      </c>
      <c r="D43" s="36">
        <v>1</v>
      </c>
      <c r="E43" s="36" t="s">
        <v>28</v>
      </c>
      <c r="F43" s="37" t="s">
        <v>28</v>
      </c>
      <c r="G43" s="36" t="s">
        <v>28</v>
      </c>
      <c r="H43" s="36" t="s">
        <v>28</v>
      </c>
      <c r="I43" s="36" t="s">
        <v>28</v>
      </c>
      <c r="J43" s="36">
        <v>1</v>
      </c>
      <c r="K43" s="36" t="s">
        <v>28</v>
      </c>
      <c r="L43" s="38"/>
      <c r="M43" s="38"/>
      <c r="N43" s="38"/>
      <c r="O43" s="38"/>
    </row>
    <row r="44" spans="2:15" s="39" customFormat="1" ht="15.95" customHeight="1" x14ac:dyDescent="0.2">
      <c r="B44" s="49" t="s">
        <v>16</v>
      </c>
      <c r="C44" s="35">
        <v>1</v>
      </c>
      <c r="D44" s="36">
        <v>1</v>
      </c>
      <c r="E44" s="36" t="s">
        <v>28</v>
      </c>
      <c r="F44" s="37">
        <v>1</v>
      </c>
      <c r="G44" s="36">
        <v>1</v>
      </c>
      <c r="H44" s="36" t="s">
        <v>28</v>
      </c>
      <c r="I44" s="36" t="s">
        <v>28</v>
      </c>
      <c r="J44" s="36" t="s">
        <v>28</v>
      </c>
      <c r="K44" s="36" t="s">
        <v>28</v>
      </c>
      <c r="L44" s="38"/>
      <c r="M44" s="38"/>
      <c r="N44" s="38"/>
      <c r="O44" s="38"/>
    </row>
    <row r="45" spans="2:15" s="39" customFormat="1" ht="15.95" customHeight="1" x14ac:dyDescent="0.2">
      <c r="B45" s="49" t="s">
        <v>17</v>
      </c>
      <c r="C45" s="35">
        <v>8</v>
      </c>
      <c r="D45" s="36">
        <v>1</v>
      </c>
      <c r="E45" s="36">
        <v>3</v>
      </c>
      <c r="F45" s="37">
        <v>5</v>
      </c>
      <c r="G45" s="36" t="s">
        <v>28</v>
      </c>
      <c r="H45" s="36">
        <v>3</v>
      </c>
      <c r="I45" s="36">
        <v>3</v>
      </c>
      <c r="J45" s="36">
        <v>1</v>
      </c>
      <c r="K45" s="36" t="s">
        <v>28</v>
      </c>
      <c r="L45" s="38"/>
      <c r="M45" s="38"/>
      <c r="N45" s="38"/>
      <c r="O45" s="38"/>
    </row>
    <row r="46" spans="2:15" s="39" customFormat="1" ht="15.95" customHeight="1" x14ac:dyDescent="0.2">
      <c r="B46" s="49" t="s">
        <v>19</v>
      </c>
      <c r="C46" s="35" t="s">
        <v>28</v>
      </c>
      <c r="D46" s="36" t="s">
        <v>28</v>
      </c>
      <c r="E46" s="36">
        <v>2</v>
      </c>
      <c r="F46" s="37" t="s">
        <v>28</v>
      </c>
      <c r="G46" s="36" t="s">
        <v>28</v>
      </c>
      <c r="H46" s="36" t="s">
        <v>28</v>
      </c>
      <c r="I46" s="36" t="s">
        <v>28</v>
      </c>
      <c r="J46" s="36" t="s">
        <v>28</v>
      </c>
      <c r="K46" s="36">
        <v>2</v>
      </c>
      <c r="L46" s="38"/>
      <c r="M46" s="38"/>
      <c r="N46" s="38"/>
      <c r="O46" s="38"/>
    </row>
    <row r="47" spans="2:15" s="39" customFormat="1" ht="15.95" customHeight="1" x14ac:dyDescent="0.2">
      <c r="B47" s="49" t="s">
        <v>24</v>
      </c>
      <c r="C47" s="35">
        <v>11</v>
      </c>
      <c r="D47" s="36">
        <v>20</v>
      </c>
      <c r="E47" s="36">
        <v>15</v>
      </c>
      <c r="F47" s="37">
        <v>4</v>
      </c>
      <c r="G47" s="36">
        <v>11</v>
      </c>
      <c r="H47" s="36">
        <v>10</v>
      </c>
      <c r="I47" s="36">
        <v>7</v>
      </c>
      <c r="J47" s="36">
        <v>9</v>
      </c>
      <c r="K47" s="36">
        <v>5</v>
      </c>
      <c r="L47" s="38"/>
      <c r="M47" s="38"/>
      <c r="N47" s="38"/>
      <c r="O47" s="38"/>
    </row>
    <row r="48" spans="2:15" s="39" customFormat="1" ht="15.95" customHeight="1" x14ac:dyDescent="0.2">
      <c r="B48" s="49" t="s">
        <v>25</v>
      </c>
      <c r="C48" s="35" t="s">
        <v>28</v>
      </c>
      <c r="D48" s="36">
        <v>1</v>
      </c>
      <c r="E48" s="36" t="s">
        <v>28</v>
      </c>
      <c r="F48" s="37" t="s">
        <v>28</v>
      </c>
      <c r="G48" s="36">
        <v>1</v>
      </c>
      <c r="H48" s="36" t="s">
        <v>28</v>
      </c>
      <c r="I48" s="36" t="s">
        <v>28</v>
      </c>
      <c r="J48" s="36" t="s">
        <v>28</v>
      </c>
      <c r="K48" s="36" t="s">
        <v>28</v>
      </c>
      <c r="L48" s="38"/>
      <c r="M48" s="38"/>
      <c r="N48" s="38"/>
      <c r="O48" s="38"/>
    </row>
    <row r="49" spans="2:15" s="39" customFormat="1" ht="15.95" customHeight="1" x14ac:dyDescent="0.2">
      <c r="B49" s="49" t="s">
        <v>27</v>
      </c>
      <c r="C49" s="35" t="s">
        <v>28</v>
      </c>
      <c r="D49" s="36" t="s">
        <v>28</v>
      </c>
      <c r="E49" s="36">
        <v>1</v>
      </c>
      <c r="F49" s="37" t="s">
        <v>28</v>
      </c>
      <c r="G49" s="36" t="s">
        <v>28</v>
      </c>
      <c r="H49" s="36">
        <v>1</v>
      </c>
      <c r="I49" s="36" t="s">
        <v>28</v>
      </c>
      <c r="J49" s="36" t="s">
        <v>28</v>
      </c>
      <c r="K49" s="36" t="s">
        <v>28</v>
      </c>
      <c r="L49" s="38"/>
      <c r="M49" s="38"/>
      <c r="N49" s="38"/>
      <c r="O49" s="38"/>
    </row>
    <row r="50" spans="2:15" s="39" customFormat="1" ht="15.95" customHeight="1" x14ac:dyDescent="0.2">
      <c r="B50" s="49" t="s">
        <v>29</v>
      </c>
      <c r="C50" s="35">
        <v>1</v>
      </c>
      <c r="D50" s="36" t="s">
        <v>28</v>
      </c>
      <c r="E50" s="36">
        <v>2</v>
      </c>
      <c r="F50" s="37" t="s">
        <v>28</v>
      </c>
      <c r="G50" s="36" t="s">
        <v>28</v>
      </c>
      <c r="H50" s="36">
        <v>2</v>
      </c>
      <c r="I50" s="36">
        <v>1</v>
      </c>
      <c r="J50" s="36" t="s">
        <v>28</v>
      </c>
      <c r="K50" s="36" t="s">
        <v>28</v>
      </c>
      <c r="L50" s="38"/>
      <c r="M50" s="38"/>
      <c r="N50" s="38"/>
      <c r="O50" s="38"/>
    </row>
    <row r="51" spans="2:15" s="39" customFormat="1" ht="15.95" customHeight="1" x14ac:dyDescent="0.2">
      <c r="B51" s="49" t="s">
        <v>32</v>
      </c>
      <c r="C51" s="35">
        <v>2264</v>
      </c>
      <c r="D51" s="36">
        <v>297</v>
      </c>
      <c r="E51" s="36">
        <v>253</v>
      </c>
      <c r="F51" s="37">
        <v>1177</v>
      </c>
      <c r="G51" s="36">
        <v>142</v>
      </c>
      <c r="H51" s="36">
        <v>137</v>
      </c>
      <c r="I51" s="36">
        <v>1087</v>
      </c>
      <c r="J51" s="36">
        <v>155</v>
      </c>
      <c r="K51" s="36">
        <v>116</v>
      </c>
      <c r="L51" s="38"/>
      <c r="M51" s="38"/>
      <c r="N51" s="38"/>
      <c r="O51" s="38"/>
    </row>
    <row r="52" spans="2:15" s="39" customFormat="1" ht="15.95" customHeight="1" x14ac:dyDescent="0.2">
      <c r="B52" s="49" t="s">
        <v>33</v>
      </c>
      <c r="C52" s="35">
        <v>259</v>
      </c>
      <c r="D52" s="36">
        <v>2215</v>
      </c>
      <c r="E52" s="36">
        <v>120</v>
      </c>
      <c r="F52" s="37">
        <v>114</v>
      </c>
      <c r="G52" s="36">
        <v>1144</v>
      </c>
      <c r="H52" s="36">
        <v>73</v>
      </c>
      <c r="I52" s="36">
        <v>145</v>
      </c>
      <c r="J52" s="36">
        <v>1071</v>
      </c>
      <c r="K52" s="36">
        <v>47</v>
      </c>
      <c r="L52" s="38"/>
      <c r="M52" s="38"/>
      <c r="N52" s="38"/>
      <c r="O52" s="38"/>
    </row>
    <row r="53" spans="2:15" s="39" customFormat="1" ht="15.95" customHeight="1" x14ac:dyDescent="0.2">
      <c r="B53" s="49" t="s">
        <v>34</v>
      </c>
      <c r="C53" s="35" t="s">
        <v>28</v>
      </c>
      <c r="D53" s="36" t="s">
        <v>28</v>
      </c>
      <c r="E53" s="36">
        <v>6</v>
      </c>
      <c r="F53" s="37" t="s">
        <v>28</v>
      </c>
      <c r="G53" s="36" t="s">
        <v>28</v>
      </c>
      <c r="H53" s="36">
        <v>2</v>
      </c>
      <c r="I53" s="36" t="s">
        <v>28</v>
      </c>
      <c r="J53" s="36" t="s">
        <v>28</v>
      </c>
      <c r="K53" s="36">
        <v>4</v>
      </c>
      <c r="L53" s="38"/>
      <c r="M53" s="38"/>
      <c r="N53" s="38"/>
      <c r="O53" s="38"/>
    </row>
    <row r="54" spans="2:15" s="39" customFormat="1" ht="15.95" customHeight="1" x14ac:dyDescent="0.2">
      <c r="B54" s="49" t="s">
        <v>35</v>
      </c>
      <c r="C54" s="35" t="s">
        <v>28</v>
      </c>
      <c r="D54" s="36">
        <v>1</v>
      </c>
      <c r="E54" s="36">
        <v>2</v>
      </c>
      <c r="F54" s="37" t="s">
        <v>28</v>
      </c>
      <c r="G54" s="36">
        <v>1</v>
      </c>
      <c r="H54" s="36">
        <v>1</v>
      </c>
      <c r="I54" s="36" t="s">
        <v>28</v>
      </c>
      <c r="J54" s="36" t="s">
        <v>28</v>
      </c>
      <c r="K54" s="36">
        <v>1</v>
      </c>
      <c r="L54" s="38"/>
      <c r="M54" s="38"/>
      <c r="N54" s="38"/>
      <c r="O54" s="38"/>
    </row>
    <row r="55" spans="2:15" s="39" customFormat="1" ht="15.95" customHeight="1" x14ac:dyDescent="0.2">
      <c r="B55" s="49" t="s">
        <v>36</v>
      </c>
      <c r="C55" s="35" t="s">
        <v>28</v>
      </c>
      <c r="D55" s="36" t="s">
        <v>28</v>
      </c>
      <c r="E55" s="36">
        <v>1</v>
      </c>
      <c r="F55" s="37" t="s">
        <v>28</v>
      </c>
      <c r="G55" s="36" t="s">
        <v>28</v>
      </c>
      <c r="H55" s="36">
        <v>1</v>
      </c>
      <c r="I55" s="36" t="s">
        <v>28</v>
      </c>
      <c r="J55" s="36" t="s">
        <v>28</v>
      </c>
      <c r="K55" s="36" t="s">
        <v>28</v>
      </c>
      <c r="L55" s="38"/>
      <c r="M55" s="38"/>
      <c r="N55" s="38"/>
      <c r="O55" s="38"/>
    </row>
    <row r="56" spans="2:15" s="39" customFormat="1" ht="15.95" customHeight="1" x14ac:dyDescent="0.2">
      <c r="B56" s="49" t="s">
        <v>37</v>
      </c>
      <c r="C56" s="35">
        <v>3</v>
      </c>
      <c r="D56" s="36" t="s">
        <v>28</v>
      </c>
      <c r="E56" s="36" t="s">
        <v>28</v>
      </c>
      <c r="F56" s="37">
        <v>1</v>
      </c>
      <c r="G56" s="36" t="s">
        <v>28</v>
      </c>
      <c r="H56" s="36" t="s">
        <v>28</v>
      </c>
      <c r="I56" s="36">
        <v>2</v>
      </c>
      <c r="J56" s="36" t="s">
        <v>28</v>
      </c>
      <c r="K56" s="36" t="s">
        <v>28</v>
      </c>
      <c r="L56" s="38"/>
      <c r="M56" s="38"/>
      <c r="N56" s="38"/>
      <c r="O56" s="38"/>
    </row>
    <row r="57" spans="2:15" s="39" customFormat="1" ht="15.95" customHeight="1" x14ac:dyDescent="0.2">
      <c r="B57" s="49" t="s">
        <v>38</v>
      </c>
      <c r="C57" s="35" t="s">
        <v>28</v>
      </c>
      <c r="D57" s="36">
        <v>556</v>
      </c>
      <c r="E57" s="36">
        <v>2152</v>
      </c>
      <c r="F57" s="37" t="s">
        <v>28</v>
      </c>
      <c r="G57" s="36">
        <v>275</v>
      </c>
      <c r="H57" s="36">
        <v>1087</v>
      </c>
      <c r="I57" s="36" t="s">
        <v>28</v>
      </c>
      <c r="J57" s="36">
        <v>281</v>
      </c>
      <c r="K57" s="36">
        <v>1065</v>
      </c>
      <c r="L57" s="38"/>
      <c r="M57" s="38"/>
      <c r="N57" s="38"/>
      <c r="O57" s="38"/>
    </row>
    <row r="58" spans="2:15" ht="15.95" customHeight="1" x14ac:dyDescent="0.2">
      <c r="B58" s="43"/>
      <c r="C58" s="40"/>
      <c r="D58" s="41"/>
      <c r="E58" s="41"/>
      <c r="F58" s="42"/>
      <c r="G58" s="41"/>
      <c r="H58" s="41"/>
      <c r="I58" s="41"/>
      <c r="J58" s="41"/>
      <c r="K58" s="41"/>
      <c r="L58" s="44"/>
      <c r="M58" s="44"/>
      <c r="N58" s="44"/>
      <c r="O58" s="44"/>
    </row>
    <row r="59" spans="2:15" s="28" customFormat="1" ht="15.95" customHeight="1" x14ac:dyDescent="0.25">
      <c r="B59" s="45" t="s">
        <v>13</v>
      </c>
      <c r="C59" s="46"/>
      <c r="D59" s="26"/>
      <c r="E59" s="24"/>
      <c r="F59" s="25"/>
      <c r="G59" s="23"/>
      <c r="H59" s="23"/>
      <c r="I59" s="23"/>
      <c r="J59" s="23"/>
      <c r="K59" s="26"/>
      <c r="L59" s="27"/>
      <c r="M59" s="27"/>
      <c r="N59" s="27"/>
      <c r="O59" s="27"/>
    </row>
    <row r="60" spans="2:15" s="28" customFormat="1" ht="15.95" customHeight="1" x14ac:dyDescent="0.25">
      <c r="B60" s="47" t="s">
        <v>11</v>
      </c>
      <c r="C60" s="48">
        <f>+SUM(C61:C70)</f>
        <v>1519</v>
      </c>
      <c r="D60" s="33">
        <f t="shared" ref="D60:K60" si="2">+SUM(D61:D70)</f>
        <v>1518</v>
      </c>
      <c r="E60" s="31">
        <f t="shared" si="2"/>
        <v>1258</v>
      </c>
      <c r="F60" s="32">
        <f t="shared" si="2"/>
        <v>811</v>
      </c>
      <c r="G60" s="31">
        <f t="shared" si="2"/>
        <v>810</v>
      </c>
      <c r="H60" s="31">
        <f t="shared" si="2"/>
        <v>663</v>
      </c>
      <c r="I60" s="31">
        <f t="shared" si="2"/>
        <v>708</v>
      </c>
      <c r="J60" s="31">
        <f t="shared" si="2"/>
        <v>708</v>
      </c>
      <c r="K60" s="33">
        <f t="shared" si="2"/>
        <v>595</v>
      </c>
      <c r="L60" s="27"/>
      <c r="M60" s="27"/>
      <c r="N60" s="27"/>
      <c r="O60" s="27"/>
    </row>
    <row r="61" spans="2:15" s="39" customFormat="1" ht="15.95" customHeight="1" x14ac:dyDescent="0.2">
      <c r="B61" s="49" t="s">
        <v>13</v>
      </c>
      <c r="C61" s="35">
        <v>1219</v>
      </c>
      <c r="D61" s="36">
        <v>184</v>
      </c>
      <c r="E61" s="36">
        <v>17</v>
      </c>
      <c r="F61" s="37">
        <v>645</v>
      </c>
      <c r="G61" s="36">
        <v>97</v>
      </c>
      <c r="H61" s="36">
        <v>11</v>
      </c>
      <c r="I61" s="36">
        <v>574</v>
      </c>
      <c r="J61" s="36">
        <v>87</v>
      </c>
      <c r="K61" s="36">
        <v>6</v>
      </c>
      <c r="L61" s="38"/>
      <c r="M61" s="38"/>
      <c r="N61" s="38"/>
      <c r="O61" s="38"/>
    </row>
    <row r="62" spans="2:15" s="39" customFormat="1" ht="15.95" customHeight="1" x14ac:dyDescent="0.2">
      <c r="B62" s="49" t="s">
        <v>14</v>
      </c>
      <c r="C62" s="35" t="s">
        <v>28</v>
      </c>
      <c r="D62" s="36">
        <v>1</v>
      </c>
      <c r="E62" s="36" t="s">
        <v>28</v>
      </c>
      <c r="F62" s="37" t="s">
        <v>28</v>
      </c>
      <c r="G62" s="36" t="s">
        <v>28</v>
      </c>
      <c r="H62" s="36" t="s">
        <v>28</v>
      </c>
      <c r="I62" s="36" t="s">
        <v>28</v>
      </c>
      <c r="J62" s="36">
        <v>1</v>
      </c>
      <c r="K62" s="36" t="s">
        <v>28</v>
      </c>
      <c r="L62" s="38"/>
      <c r="M62" s="38"/>
      <c r="N62" s="38"/>
      <c r="O62" s="38"/>
    </row>
    <row r="63" spans="2:15" s="39" customFormat="1" ht="15.95" customHeight="1" x14ac:dyDescent="0.2">
      <c r="B63" s="49" t="s">
        <v>15</v>
      </c>
      <c r="C63" s="35">
        <v>1</v>
      </c>
      <c r="D63" s="36">
        <v>1</v>
      </c>
      <c r="E63" s="36" t="s">
        <v>28</v>
      </c>
      <c r="F63" s="37">
        <v>1</v>
      </c>
      <c r="G63" s="36">
        <v>1</v>
      </c>
      <c r="H63" s="36" t="s">
        <v>28</v>
      </c>
      <c r="I63" s="36" t="s">
        <v>28</v>
      </c>
      <c r="J63" s="36" t="s">
        <v>28</v>
      </c>
      <c r="K63" s="36" t="s">
        <v>28</v>
      </c>
      <c r="L63" s="38"/>
      <c r="M63" s="38"/>
      <c r="N63" s="38"/>
      <c r="O63" s="38"/>
    </row>
    <row r="64" spans="2:15" s="39" customFormat="1" ht="15.95" customHeight="1" x14ac:dyDescent="0.2">
      <c r="B64" s="49" t="s">
        <v>29</v>
      </c>
      <c r="C64" s="35" t="s">
        <v>28</v>
      </c>
      <c r="D64" s="36">
        <v>2</v>
      </c>
      <c r="E64" s="36" t="s">
        <v>28</v>
      </c>
      <c r="F64" s="37" t="s">
        <v>28</v>
      </c>
      <c r="G64" s="36">
        <v>1</v>
      </c>
      <c r="H64" s="36" t="s">
        <v>28</v>
      </c>
      <c r="I64" s="36" t="s">
        <v>28</v>
      </c>
      <c r="J64" s="36">
        <v>1</v>
      </c>
      <c r="K64" s="36" t="s">
        <v>28</v>
      </c>
      <c r="L64" s="38"/>
      <c r="M64" s="38"/>
      <c r="N64" s="38"/>
      <c r="O64" s="38"/>
    </row>
    <row r="65" spans="2:15" s="39" customFormat="1" ht="15.95" customHeight="1" x14ac:dyDescent="0.2">
      <c r="B65" s="49" t="s">
        <v>32</v>
      </c>
      <c r="C65" s="35">
        <v>246</v>
      </c>
      <c r="D65" s="36">
        <v>940</v>
      </c>
      <c r="E65" s="36">
        <v>27</v>
      </c>
      <c r="F65" s="37">
        <v>136</v>
      </c>
      <c r="G65" s="36">
        <v>490</v>
      </c>
      <c r="H65" s="36">
        <v>16</v>
      </c>
      <c r="I65" s="36">
        <v>110</v>
      </c>
      <c r="J65" s="36">
        <v>450</v>
      </c>
      <c r="K65" s="36">
        <v>11</v>
      </c>
      <c r="L65" s="38"/>
      <c r="M65" s="38"/>
      <c r="N65" s="38"/>
      <c r="O65" s="38"/>
    </row>
    <row r="66" spans="2:15" s="39" customFormat="1" ht="15.95" customHeight="1" x14ac:dyDescent="0.2">
      <c r="B66" s="49" t="s">
        <v>33</v>
      </c>
      <c r="C66" s="35">
        <v>52</v>
      </c>
      <c r="D66" s="36">
        <v>129</v>
      </c>
      <c r="E66" s="36">
        <v>205</v>
      </c>
      <c r="F66" s="37">
        <v>28</v>
      </c>
      <c r="G66" s="36">
        <v>73</v>
      </c>
      <c r="H66" s="36">
        <v>120</v>
      </c>
      <c r="I66" s="36">
        <v>24</v>
      </c>
      <c r="J66" s="36">
        <v>56</v>
      </c>
      <c r="K66" s="36">
        <v>85</v>
      </c>
      <c r="L66" s="38"/>
      <c r="M66" s="38"/>
      <c r="N66" s="38"/>
      <c r="O66" s="38"/>
    </row>
    <row r="67" spans="2:15" s="39" customFormat="1" ht="15.95" customHeight="1" x14ac:dyDescent="0.2">
      <c r="B67" s="49" t="s">
        <v>34</v>
      </c>
      <c r="C67" s="35" t="s">
        <v>28</v>
      </c>
      <c r="D67" s="36">
        <v>1</v>
      </c>
      <c r="E67" s="36">
        <v>10</v>
      </c>
      <c r="F67" s="37" t="s">
        <v>28</v>
      </c>
      <c r="G67" s="36">
        <v>1</v>
      </c>
      <c r="H67" s="36">
        <v>7</v>
      </c>
      <c r="I67" s="36" t="s">
        <v>28</v>
      </c>
      <c r="J67" s="36" t="s">
        <v>28</v>
      </c>
      <c r="K67" s="36">
        <v>3</v>
      </c>
      <c r="L67" s="38"/>
      <c r="M67" s="38"/>
      <c r="N67" s="38"/>
      <c r="O67" s="38"/>
    </row>
    <row r="68" spans="2:15" s="39" customFormat="1" ht="15.95" customHeight="1" x14ac:dyDescent="0.2">
      <c r="B68" s="49" t="s">
        <v>36</v>
      </c>
      <c r="C68" s="35" t="s">
        <v>28</v>
      </c>
      <c r="D68" s="36" t="s">
        <v>28</v>
      </c>
      <c r="E68" s="36">
        <v>1</v>
      </c>
      <c r="F68" s="37" t="s">
        <v>28</v>
      </c>
      <c r="G68" s="36" t="s">
        <v>28</v>
      </c>
      <c r="H68" s="36">
        <v>1</v>
      </c>
      <c r="I68" s="36" t="s">
        <v>28</v>
      </c>
      <c r="J68" s="36" t="s">
        <v>28</v>
      </c>
      <c r="K68" s="36" t="s">
        <v>28</v>
      </c>
      <c r="L68" s="38"/>
      <c r="M68" s="38"/>
      <c r="N68" s="38"/>
      <c r="O68" s="38"/>
    </row>
    <row r="69" spans="2:15" s="39" customFormat="1" ht="15.95" customHeight="1" x14ac:dyDescent="0.2">
      <c r="B69" s="49" t="s">
        <v>37</v>
      </c>
      <c r="C69" s="35">
        <v>1</v>
      </c>
      <c r="D69" s="36" t="s">
        <v>28</v>
      </c>
      <c r="E69" s="36" t="s">
        <v>28</v>
      </c>
      <c r="F69" s="37">
        <v>1</v>
      </c>
      <c r="G69" s="36" t="s">
        <v>28</v>
      </c>
      <c r="H69" s="36" t="s">
        <v>28</v>
      </c>
      <c r="I69" s="36" t="s">
        <v>28</v>
      </c>
      <c r="J69" s="36" t="s">
        <v>28</v>
      </c>
      <c r="K69" s="36" t="s">
        <v>28</v>
      </c>
      <c r="L69" s="38"/>
      <c r="M69" s="38"/>
      <c r="N69" s="38"/>
      <c r="O69" s="38"/>
    </row>
    <row r="70" spans="2:15" s="39" customFormat="1" ht="15.95" customHeight="1" x14ac:dyDescent="0.2">
      <c r="B70" s="49" t="s">
        <v>38</v>
      </c>
      <c r="C70" s="35" t="s">
        <v>28</v>
      </c>
      <c r="D70" s="36">
        <v>260</v>
      </c>
      <c r="E70" s="36">
        <v>998</v>
      </c>
      <c r="F70" s="37" t="s">
        <v>28</v>
      </c>
      <c r="G70" s="36">
        <v>147</v>
      </c>
      <c r="H70" s="36">
        <v>508</v>
      </c>
      <c r="I70" s="36" t="s">
        <v>28</v>
      </c>
      <c r="J70" s="36">
        <v>113</v>
      </c>
      <c r="K70" s="36">
        <v>490</v>
      </c>
      <c r="L70" s="38"/>
      <c r="M70" s="38"/>
      <c r="N70" s="38"/>
      <c r="O70" s="38"/>
    </row>
    <row r="71" spans="2:15" ht="15.95" customHeight="1" x14ac:dyDescent="0.2">
      <c r="B71" s="43"/>
      <c r="C71" s="40"/>
      <c r="D71" s="41"/>
      <c r="E71" s="41"/>
      <c r="F71" s="42"/>
      <c r="G71" s="41"/>
      <c r="H71" s="41"/>
      <c r="I71" s="41"/>
      <c r="J71" s="41"/>
      <c r="K71" s="41"/>
      <c r="L71" s="44"/>
      <c r="M71" s="44"/>
      <c r="N71" s="44"/>
      <c r="O71" s="44"/>
    </row>
    <row r="72" spans="2:15" s="28" customFormat="1" ht="15.95" customHeight="1" x14ac:dyDescent="0.25">
      <c r="B72" s="45" t="s">
        <v>14</v>
      </c>
      <c r="C72" s="46"/>
      <c r="D72" s="26"/>
      <c r="E72" s="24"/>
      <c r="F72" s="25"/>
      <c r="G72" s="23"/>
      <c r="H72" s="23"/>
      <c r="I72" s="23"/>
      <c r="J72" s="23"/>
      <c r="K72" s="26"/>
      <c r="L72" s="27"/>
      <c r="M72" s="27"/>
      <c r="N72" s="27"/>
      <c r="O72" s="27"/>
    </row>
    <row r="73" spans="2:15" s="28" customFormat="1" ht="15.95" customHeight="1" x14ac:dyDescent="0.25">
      <c r="B73" s="47" t="s">
        <v>11</v>
      </c>
      <c r="C73" s="48">
        <f>+SUM(C74:C90)</f>
        <v>14867</v>
      </c>
      <c r="D73" s="33">
        <f t="shared" ref="D73:K73" si="3">+SUM(D74:D90)</f>
        <v>14859</v>
      </c>
      <c r="E73" s="31">
        <f t="shared" si="3"/>
        <v>5415</v>
      </c>
      <c r="F73" s="32">
        <f t="shared" si="3"/>
        <v>7766</v>
      </c>
      <c r="G73" s="31">
        <f t="shared" si="3"/>
        <v>7761</v>
      </c>
      <c r="H73" s="31">
        <f t="shared" si="3"/>
        <v>3144</v>
      </c>
      <c r="I73" s="31">
        <f t="shared" si="3"/>
        <v>7101</v>
      </c>
      <c r="J73" s="31">
        <f t="shared" si="3"/>
        <v>7098</v>
      </c>
      <c r="K73" s="33">
        <f t="shared" si="3"/>
        <v>2271</v>
      </c>
      <c r="L73" s="27"/>
      <c r="M73" s="27"/>
      <c r="N73" s="27"/>
      <c r="O73" s="27"/>
    </row>
    <row r="74" spans="2:15" s="39" customFormat="1" ht="15.95" customHeight="1" x14ac:dyDescent="0.2">
      <c r="B74" s="49" t="s">
        <v>13</v>
      </c>
      <c r="C74" s="35">
        <v>10</v>
      </c>
      <c r="D74" s="36">
        <v>8</v>
      </c>
      <c r="E74" s="36">
        <v>1</v>
      </c>
      <c r="F74" s="37">
        <v>6</v>
      </c>
      <c r="G74" s="36">
        <v>4</v>
      </c>
      <c r="H74" s="36">
        <v>1</v>
      </c>
      <c r="I74" s="36">
        <v>4</v>
      </c>
      <c r="J74" s="36">
        <v>4</v>
      </c>
      <c r="K74" s="36" t="s">
        <v>28</v>
      </c>
      <c r="L74" s="38"/>
      <c r="M74" s="38"/>
      <c r="N74" s="38"/>
      <c r="O74" s="38"/>
    </row>
    <row r="75" spans="2:15" s="39" customFormat="1" ht="15.95" customHeight="1" x14ac:dyDescent="0.2">
      <c r="B75" s="49" t="s">
        <v>14</v>
      </c>
      <c r="C75" s="35">
        <v>586</v>
      </c>
      <c r="D75" s="36">
        <v>214</v>
      </c>
      <c r="E75" s="36">
        <v>80</v>
      </c>
      <c r="F75" s="37">
        <v>305</v>
      </c>
      <c r="G75" s="36">
        <v>112</v>
      </c>
      <c r="H75" s="36">
        <v>47</v>
      </c>
      <c r="I75" s="36">
        <v>281</v>
      </c>
      <c r="J75" s="36">
        <v>102</v>
      </c>
      <c r="K75" s="36">
        <v>33</v>
      </c>
      <c r="L75" s="38"/>
      <c r="M75" s="38"/>
      <c r="N75" s="38"/>
      <c r="O75" s="38"/>
    </row>
    <row r="76" spans="2:15" s="39" customFormat="1" ht="15.95" customHeight="1" x14ac:dyDescent="0.2">
      <c r="B76" s="49" t="s">
        <v>15</v>
      </c>
      <c r="C76" s="35">
        <v>32</v>
      </c>
      <c r="D76" s="36">
        <v>25</v>
      </c>
      <c r="E76" s="36">
        <v>6</v>
      </c>
      <c r="F76" s="37">
        <v>19</v>
      </c>
      <c r="G76" s="36">
        <v>15</v>
      </c>
      <c r="H76" s="36">
        <v>3</v>
      </c>
      <c r="I76" s="36">
        <v>13</v>
      </c>
      <c r="J76" s="36">
        <v>10</v>
      </c>
      <c r="K76" s="36">
        <v>3</v>
      </c>
      <c r="L76" s="38"/>
      <c r="M76" s="38"/>
      <c r="N76" s="38"/>
      <c r="O76" s="38"/>
    </row>
    <row r="77" spans="2:15" s="39" customFormat="1" ht="15.95" customHeight="1" x14ac:dyDescent="0.2">
      <c r="B77" s="49" t="s">
        <v>16</v>
      </c>
      <c r="C77" s="35">
        <v>4</v>
      </c>
      <c r="D77" s="36">
        <v>6</v>
      </c>
      <c r="E77" s="36">
        <v>2</v>
      </c>
      <c r="F77" s="37">
        <v>4</v>
      </c>
      <c r="G77" s="36" t="s">
        <v>28</v>
      </c>
      <c r="H77" s="36">
        <v>1</v>
      </c>
      <c r="I77" s="36" t="s">
        <v>28</v>
      </c>
      <c r="J77" s="36">
        <v>6</v>
      </c>
      <c r="K77" s="36">
        <v>1</v>
      </c>
      <c r="L77" s="38"/>
      <c r="M77" s="38"/>
      <c r="N77" s="38"/>
      <c r="O77" s="38"/>
    </row>
    <row r="78" spans="2:15" s="39" customFormat="1" ht="15.95" customHeight="1" x14ac:dyDescent="0.2">
      <c r="B78" s="49" t="s">
        <v>17</v>
      </c>
      <c r="C78" s="35">
        <v>4</v>
      </c>
      <c r="D78" s="36" t="s">
        <v>28</v>
      </c>
      <c r="E78" s="36" t="s">
        <v>28</v>
      </c>
      <c r="F78" s="37">
        <v>2</v>
      </c>
      <c r="G78" s="36" t="s">
        <v>28</v>
      </c>
      <c r="H78" s="36" t="s">
        <v>28</v>
      </c>
      <c r="I78" s="36">
        <v>2</v>
      </c>
      <c r="J78" s="36" t="s">
        <v>28</v>
      </c>
      <c r="K78" s="36" t="s">
        <v>28</v>
      </c>
      <c r="L78" s="38"/>
      <c r="M78" s="38"/>
      <c r="N78" s="38"/>
      <c r="O78" s="38"/>
    </row>
    <row r="79" spans="2:15" s="39" customFormat="1" ht="15.95" customHeight="1" x14ac:dyDescent="0.2">
      <c r="B79" s="49" t="s">
        <v>18</v>
      </c>
      <c r="C79" s="35" t="s">
        <v>28</v>
      </c>
      <c r="D79" s="36" t="s">
        <v>28</v>
      </c>
      <c r="E79" s="36">
        <v>1</v>
      </c>
      <c r="F79" s="37" t="s">
        <v>28</v>
      </c>
      <c r="G79" s="36" t="s">
        <v>28</v>
      </c>
      <c r="H79" s="36">
        <v>1</v>
      </c>
      <c r="I79" s="36" t="s">
        <v>28</v>
      </c>
      <c r="J79" s="36" t="s">
        <v>28</v>
      </c>
      <c r="K79" s="36" t="s">
        <v>28</v>
      </c>
      <c r="L79" s="38"/>
      <c r="M79" s="38"/>
      <c r="N79" s="38"/>
      <c r="O79" s="38"/>
    </row>
    <row r="80" spans="2:15" s="39" customFormat="1" ht="15.95" customHeight="1" x14ac:dyDescent="0.2">
      <c r="B80" s="49" t="s">
        <v>19</v>
      </c>
      <c r="C80" s="35">
        <v>6</v>
      </c>
      <c r="D80" s="36" t="s">
        <v>28</v>
      </c>
      <c r="E80" s="36">
        <v>1</v>
      </c>
      <c r="F80" s="37">
        <v>5</v>
      </c>
      <c r="G80" s="36" t="s">
        <v>28</v>
      </c>
      <c r="H80" s="36" t="s">
        <v>28</v>
      </c>
      <c r="I80" s="36">
        <v>1</v>
      </c>
      <c r="J80" s="36" t="s">
        <v>28</v>
      </c>
      <c r="K80" s="36">
        <v>1</v>
      </c>
      <c r="L80" s="38"/>
      <c r="M80" s="38"/>
      <c r="N80" s="38"/>
      <c r="O80" s="38"/>
    </row>
    <row r="81" spans="2:15" s="39" customFormat="1" ht="15.95" customHeight="1" x14ac:dyDescent="0.2">
      <c r="B81" s="49" t="s">
        <v>20</v>
      </c>
      <c r="C81" s="35" t="s">
        <v>28</v>
      </c>
      <c r="D81" s="36">
        <v>1</v>
      </c>
      <c r="E81" s="36" t="s">
        <v>28</v>
      </c>
      <c r="F81" s="37" t="s">
        <v>28</v>
      </c>
      <c r="G81" s="36" t="s">
        <v>28</v>
      </c>
      <c r="H81" s="36" t="s">
        <v>28</v>
      </c>
      <c r="I81" s="36" t="s">
        <v>28</v>
      </c>
      <c r="J81" s="36">
        <v>1</v>
      </c>
      <c r="K81" s="36" t="s">
        <v>28</v>
      </c>
      <c r="L81" s="38"/>
      <c r="M81" s="38"/>
      <c r="N81" s="38"/>
      <c r="O81" s="38"/>
    </row>
    <row r="82" spans="2:15" s="39" customFormat="1" ht="15.95" customHeight="1" x14ac:dyDescent="0.2">
      <c r="B82" s="49" t="s">
        <v>21</v>
      </c>
      <c r="C82" s="35" t="s">
        <v>28</v>
      </c>
      <c r="D82" s="36">
        <v>1</v>
      </c>
      <c r="E82" s="36" t="s">
        <v>28</v>
      </c>
      <c r="F82" s="37" t="s">
        <v>28</v>
      </c>
      <c r="G82" s="36">
        <v>1</v>
      </c>
      <c r="H82" s="36" t="s">
        <v>28</v>
      </c>
      <c r="I82" s="36" t="s">
        <v>28</v>
      </c>
      <c r="J82" s="36" t="s">
        <v>28</v>
      </c>
      <c r="K82" s="36" t="s">
        <v>28</v>
      </c>
      <c r="L82" s="38"/>
      <c r="M82" s="38"/>
      <c r="N82" s="38"/>
      <c r="O82" s="38"/>
    </row>
    <row r="83" spans="2:15" s="39" customFormat="1" ht="15.95" customHeight="1" x14ac:dyDescent="0.2">
      <c r="B83" s="49" t="s">
        <v>32</v>
      </c>
      <c r="C83" s="35">
        <v>13996</v>
      </c>
      <c r="D83" s="36">
        <v>265</v>
      </c>
      <c r="E83" s="36">
        <v>19</v>
      </c>
      <c r="F83" s="37">
        <v>7296</v>
      </c>
      <c r="G83" s="36">
        <v>149</v>
      </c>
      <c r="H83" s="36">
        <v>11</v>
      </c>
      <c r="I83" s="36">
        <v>6700</v>
      </c>
      <c r="J83" s="36">
        <v>116</v>
      </c>
      <c r="K83" s="36">
        <v>8</v>
      </c>
      <c r="L83" s="38"/>
      <c r="M83" s="38"/>
      <c r="N83" s="38"/>
      <c r="O83" s="38"/>
    </row>
    <row r="84" spans="2:15" s="39" customFormat="1" ht="15.95" customHeight="1" x14ac:dyDescent="0.2">
      <c r="B84" s="49" t="s">
        <v>33</v>
      </c>
      <c r="C84" s="35">
        <v>204</v>
      </c>
      <c r="D84" s="36">
        <v>3875</v>
      </c>
      <c r="E84" s="36">
        <v>242</v>
      </c>
      <c r="F84" s="37">
        <v>110</v>
      </c>
      <c r="G84" s="36">
        <v>2224</v>
      </c>
      <c r="H84" s="36">
        <v>162</v>
      </c>
      <c r="I84" s="36">
        <v>94</v>
      </c>
      <c r="J84" s="36">
        <v>1651</v>
      </c>
      <c r="K84" s="36">
        <v>80</v>
      </c>
      <c r="L84" s="38"/>
      <c r="M84" s="38"/>
      <c r="N84" s="38"/>
      <c r="O84" s="38"/>
    </row>
    <row r="85" spans="2:15" s="39" customFormat="1" ht="15.95" customHeight="1" x14ac:dyDescent="0.2">
      <c r="B85" s="49" t="s">
        <v>34</v>
      </c>
      <c r="C85" s="35">
        <v>15</v>
      </c>
      <c r="D85" s="36">
        <v>1015</v>
      </c>
      <c r="E85" s="36">
        <v>1159</v>
      </c>
      <c r="F85" s="37">
        <v>13</v>
      </c>
      <c r="G85" s="36">
        <v>637</v>
      </c>
      <c r="H85" s="36">
        <v>766</v>
      </c>
      <c r="I85" s="36">
        <v>2</v>
      </c>
      <c r="J85" s="36">
        <v>378</v>
      </c>
      <c r="K85" s="36">
        <v>393</v>
      </c>
      <c r="L85" s="38"/>
      <c r="M85" s="38"/>
      <c r="N85" s="38"/>
      <c r="O85" s="38"/>
    </row>
    <row r="86" spans="2:15" s="39" customFormat="1" ht="15.95" customHeight="1" x14ac:dyDescent="0.2">
      <c r="B86" s="49" t="s">
        <v>35</v>
      </c>
      <c r="C86" s="35" t="s">
        <v>28</v>
      </c>
      <c r="D86" s="36" t="s">
        <v>28</v>
      </c>
      <c r="E86" s="36">
        <v>2</v>
      </c>
      <c r="F86" s="37" t="s">
        <v>28</v>
      </c>
      <c r="G86" s="36" t="s">
        <v>28</v>
      </c>
      <c r="H86" s="36">
        <v>1</v>
      </c>
      <c r="I86" s="36" t="s">
        <v>28</v>
      </c>
      <c r="J86" s="36" t="s">
        <v>28</v>
      </c>
      <c r="K86" s="36">
        <v>1</v>
      </c>
      <c r="L86" s="38"/>
      <c r="M86" s="38"/>
      <c r="N86" s="38"/>
      <c r="O86" s="38"/>
    </row>
    <row r="87" spans="2:15" s="39" customFormat="1" ht="15.95" customHeight="1" x14ac:dyDescent="0.2">
      <c r="B87" s="49" t="s">
        <v>36</v>
      </c>
      <c r="C87" s="35" t="s">
        <v>28</v>
      </c>
      <c r="D87" s="36">
        <v>3</v>
      </c>
      <c r="E87" s="36">
        <v>6</v>
      </c>
      <c r="F87" s="37" t="s">
        <v>28</v>
      </c>
      <c r="G87" s="36">
        <v>1</v>
      </c>
      <c r="H87" s="36">
        <v>2</v>
      </c>
      <c r="I87" s="36" t="s">
        <v>28</v>
      </c>
      <c r="J87" s="36">
        <v>2</v>
      </c>
      <c r="K87" s="36">
        <v>4</v>
      </c>
      <c r="L87" s="38"/>
      <c r="M87" s="38"/>
      <c r="N87" s="38"/>
      <c r="O87" s="38"/>
    </row>
    <row r="88" spans="2:15" s="39" customFormat="1" ht="15.95" customHeight="1" x14ac:dyDescent="0.2">
      <c r="B88" s="49" t="s">
        <v>37</v>
      </c>
      <c r="C88" s="35">
        <v>8</v>
      </c>
      <c r="D88" s="36" t="s">
        <v>28</v>
      </c>
      <c r="E88" s="36" t="s">
        <v>28</v>
      </c>
      <c r="F88" s="37">
        <v>5</v>
      </c>
      <c r="G88" s="36" t="s">
        <v>28</v>
      </c>
      <c r="H88" s="36" t="s">
        <v>28</v>
      </c>
      <c r="I88" s="36">
        <v>3</v>
      </c>
      <c r="J88" s="36" t="s">
        <v>28</v>
      </c>
      <c r="K88" s="36" t="s">
        <v>28</v>
      </c>
      <c r="L88" s="38"/>
      <c r="M88" s="38"/>
      <c r="N88" s="38"/>
      <c r="O88" s="38"/>
    </row>
    <row r="89" spans="2:15" s="39" customFormat="1" ht="15.95" customHeight="1" x14ac:dyDescent="0.2">
      <c r="B89" s="49" t="s">
        <v>38</v>
      </c>
      <c r="C89" s="35" t="s">
        <v>28</v>
      </c>
      <c r="D89" s="36">
        <v>9444</v>
      </c>
      <c r="E89" s="36">
        <v>3894</v>
      </c>
      <c r="F89" s="37" t="s">
        <v>28</v>
      </c>
      <c r="G89" s="36">
        <v>4617</v>
      </c>
      <c r="H89" s="36">
        <v>2148</v>
      </c>
      <c r="I89" s="36" t="s">
        <v>28</v>
      </c>
      <c r="J89" s="36">
        <v>4827</v>
      </c>
      <c r="K89" s="36">
        <v>1746</v>
      </c>
      <c r="L89" s="38"/>
      <c r="M89" s="38"/>
      <c r="N89" s="38"/>
      <c r="O89" s="38"/>
    </row>
    <row r="90" spans="2:15" s="39" customFormat="1" ht="15.95" customHeight="1" x14ac:dyDescent="0.2">
      <c r="B90" s="49" t="s">
        <v>39</v>
      </c>
      <c r="C90" s="35">
        <v>2</v>
      </c>
      <c r="D90" s="36">
        <v>2</v>
      </c>
      <c r="E90" s="36">
        <v>2</v>
      </c>
      <c r="F90" s="37">
        <v>1</v>
      </c>
      <c r="G90" s="36">
        <v>1</v>
      </c>
      <c r="H90" s="36">
        <v>1</v>
      </c>
      <c r="I90" s="36">
        <v>1</v>
      </c>
      <c r="J90" s="36">
        <v>1</v>
      </c>
      <c r="K90" s="36">
        <v>1</v>
      </c>
      <c r="L90" s="38"/>
      <c r="M90" s="38"/>
      <c r="N90" s="38"/>
      <c r="O90" s="38"/>
    </row>
    <row r="91" spans="2:15" ht="15.95" customHeight="1" x14ac:dyDescent="0.2">
      <c r="B91" s="43"/>
      <c r="C91" s="40"/>
      <c r="D91" s="41"/>
      <c r="E91" s="41"/>
      <c r="F91" s="42"/>
      <c r="G91" s="41"/>
      <c r="H91" s="41"/>
      <c r="I91" s="41"/>
      <c r="J91" s="41"/>
      <c r="K91" s="41"/>
      <c r="L91" s="44"/>
      <c r="M91" s="44"/>
      <c r="N91" s="44"/>
      <c r="O91" s="44"/>
    </row>
    <row r="92" spans="2:15" s="28" customFormat="1" ht="15.95" customHeight="1" x14ac:dyDescent="0.25">
      <c r="B92" s="45" t="s">
        <v>15</v>
      </c>
      <c r="C92" s="46"/>
      <c r="D92" s="26"/>
      <c r="E92" s="24"/>
      <c r="F92" s="25"/>
      <c r="G92" s="23"/>
      <c r="H92" s="23"/>
      <c r="I92" s="23"/>
      <c r="J92" s="23"/>
      <c r="K92" s="26"/>
      <c r="L92" s="27"/>
      <c r="M92" s="27"/>
      <c r="N92" s="27"/>
      <c r="O92" s="27"/>
    </row>
    <row r="93" spans="2:15" s="28" customFormat="1" ht="15.95" customHeight="1" x14ac:dyDescent="0.25">
      <c r="B93" s="47" t="s">
        <v>11</v>
      </c>
      <c r="C93" s="48">
        <f>+SUM(C94:C106)</f>
        <v>16422</v>
      </c>
      <c r="D93" s="33">
        <f t="shared" ref="D93:K93" si="4">+SUM(D94:D106)</f>
        <v>16416</v>
      </c>
      <c r="E93" s="31">
        <f t="shared" si="4"/>
        <v>7625</v>
      </c>
      <c r="F93" s="32">
        <f t="shared" si="4"/>
        <v>8500</v>
      </c>
      <c r="G93" s="31">
        <f t="shared" si="4"/>
        <v>8497</v>
      </c>
      <c r="H93" s="31">
        <f t="shared" si="4"/>
        <v>4076</v>
      </c>
      <c r="I93" s="31">
        <f t="shared" si="4"/>
        <v>7922</v>
      </c>
      <c r="J93" s="31">
        <f t="shared" si="4"/>
        <v>7919</v>
      </c>
      <c r="K93" s="33">
        <f t="shared" si="4"/>
        <v>3549</v>
      </c>
      <c r="L93" s="27"/>
      <c r="M93" s="27"/>
      <c r="N93" s="27"/>
      <c r="O93" s="27"/>
    </row>
    <row r="94" spans="2:15" s="39" customFormat="1" ht="15.95" customHeight="1" x14ac:dyDescent="0.2">
      <c r="B94" s="49" t="s">
        <v>13</v>
      </c>
      <c r="C94" s="35" t="s">
        <v>28</v>
      </c>
      <c r="D94" s="36">
        <v>2</v>
      </c>
      <c r="E94" s="36" t="s">
        <v>28</v>
      </c>
      <c r="F94" s="37" t="s">
        <v>28</v>
      </c>
      <c r="G94" s="36">
        <v>1</v>
      </c>
      <c r="H94" s="36" t="s">
        <v>28</v>
      </c>
      <c r="I94" s="36" t="s">
        <v>28</v>
      </c>
      <c r="J94" s="36">
        <v>1</v>
      </c>
      <c r="K94" s="36" t="s">
        <v>28</v>
      </c>
      <c r="L94" s="38"/>
      <c r="M94" s="38"/>
      <c r="N94" s="38"/>
      <c r="O94" s="38"/>
    </row>
    <row r="95" spans="2:15" s="39" customFormat="1" ht="15.95" customHeight="1" x14ac:dyDescent="0.2">
      <c r="B95" s="49" t="s">
        <v>14</v>
      </c>
      <c r="C95" s="35">
        <v>26</v>
      </c>
      <c r="D95" s="36">
        <v>2</v>
      </c>
      <c r="E95" s="36" t="s">
        <v>28</v>
      </c>
      <c r="F95" s="37">
        <v>16</v>
      </c>
      <c r="G95" s="36">
        <v>2</v>
      </c>
      <c r="H95" s="36" t="s">
        <v>28</v>
      </c>
      <c r="I95" s="36">
        <v>10</v>
      </c>
      <c r="J95" s="36" t="s">
        <v>28</v>
      </c>
      <c r="K95" s="36" t="s">
        <v>28</v>
      </c>
      <c r="L95" s="38"/>
      <c r="M95" s="38"/>
      <c r="N95" s="38"/>
      <c r="O95" s="38"/>
    </row>
    <row r="96" spans="2:15" s="39" customFormat="1" ht="15.95" customHeight="1" x14ac:dyDescent="0.2">
      <c r="B96" s="49" t="s">
        <v>15</v>
      </c>
      <c r="C96" s="35">
        <v>6180</v>
      </c>
      <c r="D96" s="36">
        <v>2660</v>
      </c>
      <c r="E96" s="36">
        <v>119</v>
      </c>
      <c r="F96" s="37">
        <v>3186</v>
      </c>
      <c r="G96" s="36">
        <v>1369</v>
      </c>
      <c r="H96" s="36">
        <v>75</v>
      </c>
      <c r="I96" s="36">
        <v>2994</v>
      </c>
      <c r="J96" s="36">
        <v>1291</v>
      </c>
      <c r="K96" s="36">
        <v>44</v>
      </c>
      <c r="L96" s="38"/>
      <c r="M96" s="38"/>
      <c r="N96" s="38"/>
      <c r="O96" s="38"/>
    </row>
    <row r="97" spans="2:15" s="39" customFormat="1" ht="15.95" customHeight="1" x14ac:dyDescent="0.2">
      <c r="B97" s="49" t="s">
        <v>16</v>
      </c>
      <c r="C97" s="35" t="s">
        <v>28</v>
      </c>
      <c r="D97" s="36">
        <v>2</v>
      </c>
      <c r="E97" s="36" t="s">
        <v>28</v>
      </c>
      <c r="F97" s="37" t="s">
        <v>28</v>
      </c>
      <c r="G97" s="36">
        <v>1</v>
      </c>
      <c r="H97" s="36" t="s">
        <v>28</v>
      </c>
      <c r="I97" s="36" t="s">
        <v>28</v>
      </c>
      <c r="J97" s="36">
        <v>1</v>
      </c>
      <c r="K97" s="36" t="s">
        <v>28</v>
      </c>
      <c r="L97" s="38"/>
      <c r="M97" s="38"/>
      <c r="N97" s="38"/>
      <c r="O97" s="38"/>
    </row>
    <row r="98" spans="2:15" s="39" customFormat="1" ht="15.95" customHeight="1" x14ac:dyDescent="0.2">
      <c r="B98" s="49" t="s">
        <v>17</v>
      </c>
      <c r="C98" s="35" t="s">
        <v>28</v>
      </c>
      <c r="D98" s="36" t="s">
        <v>28</v>
      </c>
      <c r="E98" s="36">
        <v>10</v>
      </c>
      <c r="F98" s="37" t="s">
        <v>28</v>
      </c>
      <c r="G98" s="36" t="s">
        <v>28</v>
      </c>
      <c r="H98" s="36">
        <v>3</v>
      </c>
      <c r="I98" s="36" t="s">
        <v>28</v>
      </c>
      <c r="J98" s="36" t="s">
        <v>28</v>
      </c>
      <c r="K98" s="36">
        <v>7</v>
      </c>
      <c r="L98" s="38"/>
      <c r="M98" s="38"/>
      <c r="N98" s="38"/>
      <c r="O98" s="38"/>
    </row>
    <row r="99" spans="2:15" s="39" customFormat="1" ht="15.95" customHeight="1" x14ac:dyDescent="0.2">
      <c r="B99" s="49" t="s">
        <v>32</v>
      </c>
      <c r="C99" s="35">
        <v>10167</v>
      </c>
      <c r="D99" s="36">
        <v>3676</v>
      </c>
      <c r="E99" s="36">
        <v>5</v>
      </c>
      <c r="F99" s="37">
        <v>5272</v>
      </c>
      <c r="G99" s="36">
        <v>1905</v>
      </c>
      <c r="H99" s="36">
        <v>3</v>
      </c>
      <c r="I99" s="36">
        <v>4895</v>
      </c>
      <c r="J99" s="36">
        <v>1771</v>
      </c>
      <c r="K99" s="36">
        <v>2</v>
      </c>
      <c r="L99" s="38"/>
      <c r="M99" s="38"/>
      <c r="N99" s="38"/>
      <c r="O99" s="38"/>
    </row>
    <row r="100" spans="2:15" s="39" customFormat="1" ht="15.95" customHeight="1" x14ac:dyDescent="0.2">
      <c r="B100" s="49" t="s">
        <v>33</v>
      </c>
      <c r="C100" s="35">
        <v>20</v>
      </c>
      <c r="D100" s="36">
        <v>1236</v>
      </c>
      <c r="E100" s="36">
        <v>588</v>
      </c>
      <c r="F100" s="37">
        <v>12</v>
      </c>
      <c r="G100" s="36">
        <v>772</v>
      </c>
      <c r="H100" s="36">
        <v>419</v>
      </c>
      <c r="I100" s="36">
        <v>8</v>
      </c>
      <c r="J100" s="36">
        <v>464</v>
      </c>
      <c r="K100" s="36">
        <v>169</v>
      </c>
      <c r="L100" s="38"/>
      <c r="M100" s="38"/>
      <c r="N100" s="38"/>
      <c r="O100" s="38"/>
    </row>
    <row r="101" spans="2:15" s="39" customFormat="1" ht="15.95" customHeight="1" x14ac:dyDescent="0.2">
      <c r="B101" s="49" t="s">
        <v>34</v>
      </c>
      <c r="C101" s="35">
        <v>4</v>
      </c>
      <c r="D101" s="36">
        <v>30</v>
      </c>
      <c r="E101" s="36">
        <v>55</v>
      </c>
      <c r="F101" s="37">
        <v>2</v>
      </c>
      <c r="G101" s="36">
        <v>18</v>
      </c>
      <c r="H101" s="36">
        <v>47</v>
      </c>
      <c r="I101" s="36">
        <v>2</v>
      </c>
      <c r="J101" s="36">
        <v>12</v>
      </c>
      <c r="K101" s="36">
        <v>8</v>
      </c>
      <c r="L101" s="38"/>
      <c r="M101" s="38"/>
      <c r="N101" s="38"/>
      <c r="O101" s="38"/>
    </row>
    <row r="102" spans="2:15" s="39" customFormat="1" ht="15.95" customHeight="1" x14ac:dyDescent="0.2">
      <c r="B102" s="49" t="s">
        <v>35</v>
      </c>
      <c r="C102" s="35">
        <v>2</v>
      </c>
      <c r="D102" s="36" t="s">
        <v>28</v>
      </c>
      <c r="E102" s="36" t="s">
        <v>28</v>
      </c>
      <c r="F102" s="37">
        <v>1</v>
      </c>
      <c r="G102" s="36" t="s">
        <v>28</v>
      </c>
      <c r="H102" s="36" t="s">
        <v>28</v>
      </c>
      <c r="I102" s="36">
        <v>1</v>
      </c>
      <c r="J102" s="36" t="s">
        <v>28</v>
      </c>
      <c r="K102" s="36" t="s">
        <v>28</v>
      </c>
      <c r="L102" s="38"/>
      <c r="M102" s="38"/>
      <c r="N102" s="38"/>
      <c r="O102" s="38"/>
    </row>
    <row r="103" spans="2:15" s="39" customFormat="1" ht="15.95" customHeight="1" x14ac:dyDescent="0.2">
      <c r="B103" s="49" t="s">
        <v>36</v>
      </c>
      <c r="C103" s="35">
        <v>2</v>
      </c>
      <c r="D103" s="36">
        <v>2</v>
      </c>
      <c r="E103" s="36">
        <v>2</v>
      </c>
      <c r="F103" s="37">
        <v>1</v>
      </c>
      <c r="G103" s="36">
        <v>1</v>
      </c>
      <c r="H103" s="36">
        <v>2</v>
      </c>
      <c r="I103" s="36">
        <v>1</v>
      </c>
      <c r="J103" s="36">
        <v>1</v>
      </c>
      <c r="K103" s="36" t="s">
        <v>28</v>
      </c>
      <c r="L103" s="38"/>
      <c r="M103" s="38"/>
      <c r="N103" s="38"/>
      <c r="O103" s="38"/>
    </row>
    <row r="104" spans="2:15" s="39" customFormat="1" ht="15.95" customHeight="1" x14ac:dyDescent="0.2">
      <c r="B104" s="49" t="s">
        <v>37</v>
      </c>
      <c r="C104" s="35">
        <v>6</v>
      </c>
      <c r="D104" s="36" t="s">
        <v>28</v>
      </c>
      <c r="E104" s="36" t="s">
        <v>28</v>
      </c>
      <c r="F104" s="37">
        <v>3</v>
      </c>
      <c r="G104" s="36" t="s">
        <v>28</v>
      </c>
      <c r="H104" s="36" t="s">
        <v>28</v>
      </c>
      <c r="I104" s="36">
        <v>3</v>
      </c>
      <c r="J104" s="36" t="s">
        <v>28</v>
      </c>
      <c r="K104" s="36" t="s">
        <v>28</v>
      </c>
      <c r="L104" s="38"/>
      <c r="M104" s="38"/>
      <c r="N104" s="38"/>
      <c r="O104" s="38"/>
    </row>
    <row r="105" spans="2:15" s="39" customFormat="1" ht="15.95" customHeight="1" x14ac:dyDescent="0.2">
      <c r="B105" s="49" t="s">
        <v>38</v>
      </c>
      <c r="C105" s="35" t="s">
        <v>28</v>
      </c>
      <c r="D105" s="36">
        <v>8791</v>
      </c>
      <c r="E105" s="36">
        <v>6831</v>
      </c>
      <c r="F105" s="37" t="s">
        <v>28</v>
      </c>
      <c r="G105" s="36">
        <v>4421</v>
      </c>
      <c r="H105" s="36">
        <v>3520</v>
      </c>
      <c r="I105" s="36" t="s">
        <v>28</v>
      </c>
      <c r="J105" s="36">
        <v>4370</v>
      </c>
      <c r="K105" s="36">
        <v>3311</v>
      </c>
      <c r="L105" s="38"/>
      <c r="M105" s="38"/>
      <c r="N105" s="38"/>
      <c r="O105" s="38"/>
    </row>
    <row r="106" spans="2:15" s="39" customFormat="1" ht="15.95" customHeight="1" x14ac:dyDescent="0.2">
      <c r="B106" s="49" t="s">
        <v>39</v>
      </c>
      <c r="C106" s="35">
        <v>15</v>
      </c>
      <c r="D106" s="36">
        <v>15</v>
      </c>
      <c r="E106" s="36">
        <v>15</v>
      </c>
      <c r="F106" s="37">
        <v>7</v>
      </c>
      <c r="G106" s="36">
        <v>7</v>
      </c>
      <c r="H106" s="36">
        <v>7</v>
      </c>
      <c r="I106" s="36">
        <v>8</v>
      </c>
      <c r="J106" s="36">
        <v>8</v>
      </c>
      <c r="K106" s="36">
        <v>8</v>
      </c>
      <c r="L106" s="38"/>
      <c r="M106" s="38"/>
      <c r="N106" s="38"/>
      <c r="O106" s="38"/>
    </row>
    <row r="107" spans="2:15" ht="15.95" customHeight="1" x14ac:dyDescent="0.2">
      <c r="B107" s="43"/>
      <c r="C107" s="40"/>
      <c r="D107" s="41"/>
      <c r="E107" s="41"/>
      <c r="F107" s="42"/>
      <c r="G107" s="41"/>
      <c r="H107" s="41"/>
      <c r="I107" s="41"/>
      <c r="J107" s="41"/>
      <c r="K107" s="41"/>
      <c r="L107" s="44"/>
      <c r="M107" s="44"/>
      <c r="N107" s="44"/>
      <c r="O107" s="44"/>
    </row>
    <row r="108" spans="2:15" s="28" customFormat="1" ht="15.95" customHeight="1" x14ac:dyDescent="0.25">
      <c r="B108" s="45" t="s">
        <v>16</v>
      </c>
      <c r="C108" s="46"/>
      <c r="D108" s="26"/>
      <c r="E108" s="24"/>
      <c r="F108" s="25"/>
      <c r="G108" s="23"/>
      <c r="H108" s="23"/>
      <c r="I108" s="23"/>
      <c r="J108" s="23"/>
      <c r="K108" s="26"/>
      <c r="L108" s="27"/>
      <c r="M108" s="27"/>
      <c r="N108" s="27"/>
      <c r="O108" s="27"/>
    </row>
    <row r="109" spans="2:15" s="28" customFormat="1" ht="15.95" customHeight="1" x14ac:dyDescent="0.25">
      <c r="B109" s="47" t="s">
        <v>11</v>
      </c>
      <c r="C109" s="48">
        <f>+SUM(C110:C122)</f>
        <v>13154</v>
      </c>
      <c r="D109" s="33">
        <f t="shared" ref="D109:K109" si="5">+SUM(D110:D122)</f>
        <v>13146</v>
      </c>
      <c r="E109" s="31">
        <f t="shared" si="5"/>
        <v>7744</v>
      </c>
      <c r="F109" s="32">
        <f t="shared" si="5"/>
        <v>6683</v>
      </c>
      <c r="G109" s="31">
        <f t="shared" si="5"/>
        <v>6679</v>
      </c>
      <c r="H109" s="31">
        <f t="shared" si="5"/>
        <v>4044</v>
      </c>
      <c r="I109" s="31">
        <f t="shared" si="5"/>
        <v>6471</v>
      </c>
      <c r="J109" s="31">
        <f t="shared" si="5"/>
        <v>6467</v>
      </c>
      <c r="K109" s="33">
        <f t="shared" si="5"/>
        <v>3700</v>
      </c>
      <c r="L109" s="27"/>
      <c r="M109" s="27"/>
      <c r="N109" s="27"/>
      <c r="O109" s="27"/>
    </row>
    <row r="110" spans="2:15" s="39" customFormat="1" ht="15.95" customHeight="1" x14ac:dyDescent="0.2">
      <c r="B110" s="49" t="s">
        <v>14</v>
      </c>
      <c r="C110" s="35">
        <v>38</v>
      </c>
      <c r="D110" s="36">
        <v>16</v>
      </c>
      <c r="E110" s="36">
        <v>4</v>
      </c>
      <c r="F110" s="37">
        <v>22</v>
      </c>
      <c r="G110" s="36">
        <v>8</v>
      </c>
      <c r="H110" s="36">
        <v>3</v>
      </c>
      <c r="I110" s="36">
        <v>16</v>
      </c>
      <c r="J110" s="36">
        <v>8</v>
      </c>
      <c r="K110" s="36">
        <v>1</v>
      </c>
      <c r="L110" s="38"/>
      <c r="M110" s="38"/>
      <c r="N110" s="38"/>
      <c r="O110" s="38"/>
    </row>
    <row r="111" spans="2:15" s="39" customFormat="1" ht="15.95" customHeight="1" x14ac:dyDescent="0.2">
      <c r="B111" s="49" t="s">
        <v>15</v>
      </c>
      <c r="C111" s="35" t="s">
        <v>28</v>
      </c>
      <c r="D111" s="36">
        <v>3</v>
      </c>
      <c r="E111" s="36" t="s">
        <v>28</v>
      </c>
      <c r="F111" s="37" t="s">
        <v>28</v>
      </c>
      <c r="G111" s="36">
        <v>2</v>
      </c>
      <c r="H111" s="36" t="s">
        <v>28</v>
      </c>
      <c r="I111" s="36" t="s">
        <v>28</v>
      </c>
      <c r="J111" s="36">
        <v>1</v>
      </c>
      <c r="K111" s="36" t="s">
        <v>28</v>
      </c>
      <c r="L111" s="38"/>
      <c r="M111" s="38"/>
      <c r="N111" s="38"/>
      <c r="O111" s="38"/>
    </row>
    <row r="112" spans="2:15" s="39" customFormat="1" ht="15.95" customHeight="1" x14ac:dyDescent="0.2">
      <c r="B112" s="49" t="s">
        <v>16</v>
      </c>
      <c r="C112" s="35">
        <v>4656</v>
      </c>
      <c r="D112" s="36">
        <v>3015</v>
      </c>
      <c r="E112" s="36">
        <v>322</v>
      </c>
      <c r="F112" s="37">
        <v>2329</v>
      </c>
      <c r="G112" s="36">
        <v>1511</v>
      </c>
      <c r="H112" s="36">
        <v>207</v>
      </c>
      <c r="I112" s="36">
        <v>2327</v>
      </c>
      <c r="J112" s="36">
        <v>1504</v>
      </c>
      <c r="K112" s="36">
        <v>115</v>
      </c>
      <c r="L112" s="38"/>
      <c r="M112" s="38"/>
      <c r="N112" s="38"/>
      <c r="O112" s="38"/>
    </row>
    <row r="113" spans="2:15" s="39" customFormat="1" ht="15.95" customHeight="1" x14ac:dyDescent="0.2">
      <c r="B113" s="49" t="s">
        <v>17</v>
      </c>
      <c r="C113" s="35">
        <v>1</v>
      </c>
      <c r="D113" s="36" t="s">
        <v>28</v>
      </c>
      <c r="E113" s="36" t="s">
        <v>28</v>
      </c>
      <c r="F113" s="37">
        <v>1</v>
      </c>
      <c r="G113" s="36" t="s">
        <v>28</v>
      </c>
      <c r="H113" s="36" t="s">
        <v>28</v>
      </c>
      <c r="I113" s="36" t="s">
        <v>28</v>
      </c>
      <c r="J113" s="36" t="s">
        <v>28</v>
      </c>
      <c r="K113" s="36" t="s">
        <v>28</v>
      </c>
      <c r="L113" s="38"/>
      <c r="M113" s="38"/>
      <c r="N113" s="38"/>
      <c r="O113" s="38"/>
    </row>
    <row r="114" spans="2:15" s="39" customFormat="1" ht="15.95" customHeight="1" x14ac:dyDescent="0.2">
      <c r="B114" s="49" t="s">
        <v>19</v>
      </c>
      <c r="C114" s="35">
        <v>2</v>
      </c>
      <c r="D114" s="36" t="s">
        <v>28</v>
      </c>
      <c r="E114" s="36" t="s">
        <v>28</v>
      </c>
      <c r="F114" s="37">
        <v>1</v>
      </c>
      <c r="G114" s="36" t="s">
        <v>28</v>
      </c>
      <c r="H114" s="36" t="s">
        <v>28</v>
      </c>
      <c r="I114" s="36">
        <v>1</v>
      </c>
      <c r="J114" s="36" t="s">
        <v>28</v>
      </c>
      <c r="K114" s="36" t="s">
        <v>28</v>
      </c>
      <c r="L114" s="38"/>
      <c r="M114" s="38"/>
      <c r="N114" s="38"/>
      <c r="O114" s="38"/>
    </row>
    <row r="115" spans="2:15" s="39" customFormat="1" ht="15.95" customHeight="1" x14ac:dyDescent="0.2">
      <c r="B115" s="49" t="s">
        <v>23</v>
      </c>
      <c r="C115" s="35" t="s">
        <v>28</v>
      </c>
      <c r="D115" s="36">
        <v>4</v>
      </c>
      <c r="E115" s="36" t="s">
        <v>28</v>
      </c>
      <c r="F115" s="37" t="s">
        <v>28</v>
      </c>
      <c r="G115" s="36">
        <v>4</v>
      </c>
      <c r="H115" s="36" t="s">
        <v>28</v>
      </c>
      <c r="I115" s="36" t="s">
        <v>28</v>
      </c>
      <c r="J115" s="36" t="s">
        <v>28</v>
      </c>
      <c r="K115" s="36" t="s">
        <v>28</v>
      </c>
      <c r="L115" s="38"/>
      <c r="M115" s="38"/>
      <c r="N115" s="38"/>
      <c r="O115" s="38"/>
    </row>
    <row r="116" spans="2:15" s="39" customFormat="1" ht="15.95" customHeight="1" x14ac:dyDescent="0.2">
      <c r="B116" s="49" t="s">
        <v>32</v>
      </c>
      <c r="C116" s="35">
        <v>8363</v>
      </c>
      <c r="D116" s="36">
        <v>3365</v>
      </c>
      <c r="E116" s="36">
        <v>11</v>
      </c>
      <c r="F116" s="37">
        <v>4284</v>
      </c>
      <c r="G116" s="36">
        <v>1709</v>
      </c>
      <c r="H116" s="36">
        <v>4</v>
      </c>
      <c r="I116" s="36">
        <v>4079</v>
      </c>
      <c r="J116" s="36">
        <v>1656</v>
      </c>
      <c r="K116" s="36">
        <v>7</v>
      </c>
      <c r="L116" s="38"/>
      <c r="M116" s="38"/>
      <c r="N116" s="38"/>
      <c r="O116" s="38"/>
    </row>
    <row r="117" spans="2:15" s="39" customFormat="1" ht="15.95" customHeight="1" x14ac:dyDescent="0.2">
      <c r="B117" s="49" t="s">
        <v>33</v>
      </c>
      <c r="C117" s="35">
        <v>63</v>
      </c>
      <c r="D117" s="36">
        <v>749</v>
      </c>
      <c r="E117" s="36">
        <v>315</v>
      </c>
      <c r="F117" s="37">
        <v>32</v>
      </c>
      <c r="G117" s="36">
        <v>377</v>
      </c>
      <c r="H117" s="36">
        <v>186</v>
      </c>
      <c r="I117" s="36">
        <v>31</v>
      </c>
      <c r="J117" s="36">
        <v>372</v>
      </c>
      <c r="K117" s="36">
        <v>129</v>
      </c>
      <c r="L117" s="38"/>
      <c r="M117" s="38"/>
      <c r="N117" s="38"/>
      <c r="O117" s="38"/>
    </row>
    <row r="118" spans="2:15" s="39" customFormat="1" ht="15.95" customHeight="1" x14ac:dyDescent="0.2">
      <c r="B118" s="49" t="s">
        <v>34</v>
      </c>
      <c r="C118" s="35">
        <v>21</v>
      </c>
      <c r="D118" s="36">
        <v>588</v>
      </c>
      <c r="E118" s="36">
        <v>295</v>
      </c>
      <c r="F118" s="37">
        <v>9</v>
      </c>
      <c r="G118" s="36">
        <v>430</v>
      </c>
      <c r="H118" s="36">
        <v>233</v>
      </c>
      <c r="I118" s="36">
        <v>12</v>
      </c>
      <c r="J118" s="36">
        <v>158</v>
      </c>
      <c r="K118" s="36">
        <v>62</v>
      </c>
      <c r="L118" s="38"/>
      <c r="M118" s="38"/>
      <c r="N118" s="38"/>
      <c r="O118" s="38"/>
    </row>
    <row r="119" spans="2:15" s="39" customFormat="1" ht="15.95" customHeight="1" x14ac:dyDescent="0.2">
      <c r="B119" s="49" t="s">
        <v>36</v>
      </c>
      <c r="C119" s="35" t="s">
        <v>28</v>
      </c>
      <c r="D119" s="36">
        <v>2</v>
      </c>
      <c r="E119" s="36">
        <v>1</v>
      </c>
      <c r="F119" s="37" t="s">
        <v>28</v>
      </c>
      <c r="G119" s="36">
        <v>2</v>
      </c>
      <c r="H119" s="36" t="s">
        <v>28</v>
      </c>
      <c r="I119" s="36" t="s">
        <v>28</v>
      </c>
      <c r="J119" s="36" t="s">
        <v>28</v>
      </c>
      <c r="K119" s="36">
        <v>1</v>
      </c>
      <c r="L119" s="38"/>
      <c r="M119" s="38"/>
      <c r="N119" s="38"/>
      <c r="O119" s="38"/>
    </row>
    <row r="120" spans="2:15" s="39" customFormat="1" ht="15.95" customHeight="1" x14ac:dyDescent="0.2">
      <c r="B120" s="49" t="s">
        <v>37</v>
      </c>
      <c r="C120" s="35">
        <v>8</v>
      </c>
      <c r="D120" s="36" t="s">
        <v>28</v>
      </c>
      <c r="E120" s="36" t="s">
        <v>28</v>
      </c>
      <c r="F120" s="37">
        <v>4</v>
      </c>
      <c r="G120" s="36" t="s">
        <v>28</v>
      </c>
      <c r="H120" s="36" t="s">
        <v>28</v>
      </c>
      <c r="I120" s="36">
        <v>4</v>
      </c>
      <c r="J120" s="36" t="s">
        <v>28</v>
      </c>
      <c r="K120" s="36" t="s">
        <v>28</v>
      </c>
      <c r="L120" s="38"/>
      <c r="M120" s="38"/>
      <c r="N120" s="38"/>
      <c r="O120" s="38"/>
    </row>
    <row r="121" spans="2:15" s="39" customFormat="1" ht="15.95" customHeight="1" x14ac:dyDescent="0.2">
      <c r="B121" s="49" t="s">
        <v>38</v>
      </c>
      <c r="C121" s="35" t="s">
        <v>28</v>
      </c>
      <c r="D121" s="36">
        <v>5402</v>
      </c>
      <c r="E121" s="36">
        <v>6794</v>
      </c>
      <c r="F121" s="37" t="s">
        <v>28</v>
      </c>
      <c r="G121" s="36">
        <v>2635</v>
      </c>
      <c r="H121" s="36">
        <v>3410</v>
      </c>
      <c r="I121" s="36" t="s">
        <v>28</v>
      </c>
      <c r="J121" s="36">
        <v>2767</v>
      </c>
      <c r="K121" s="36">
        <v>3384</v>
      </c>
      <c r="L121" s="38"/>
      <c r="M121" s="38"/>
      <c r="N121" s="38"/>
      <c r="O121" s="38"/>
    </row>
    <row r="122" spans="2:15" s="39" customFormat="1" ht="15.95" customHeight="1" x14ac:dyDescent="0.2">
      <c r="B122" s="49" t="s">
        <v>39</v>
      </c>
      <c r="C122" s="35">
        <v>2</v>
      </c>
      <c r="D122" s="36">
        <v>2</v>
      </c>
      <c r="E122" s="36">
        <v>2</v>
      </c>
      <c r="F122" s="37">
        <v>1</v>
      </c>
      <c r="G122" s="36">
        <v>1</v>
      </c>
      <c r="H122" s="36">
        <v>1</v>
      </c>
      <c r="I122" s="36">
        <v>1</v>
      </c>
      <c r="J122" s="36">
        <v>1</v>
      </c>
      <c r="K122" s="36">
        <v>1</v>
      </c>
      <c r="L122" s="38"/>
      <c r="M122" s="38"/>
      <c r="N122" s="38"/>
      <c r="O122" s="38"/>
    </row>
    <row r="123" spans="2:15" ht="15.95" customHeight="1" x14ac:dyDescent="0.2">
      <c r="B123" s="43"/>
      <c r="C123" s="40"/>
      <c r="D123" s="41"/>
      <c r="E123" s="41"/>
      <c r="F123" s="42"/>
      <c r="G123" s="41"/>
      <c r="H123" s="41"/>
      <c r="I123" s="41"/>
      <c r="J123" s="41"/>
      <c r="K123" s="41"/>
      <c r="L123" s="44"/>
      <c r="M123" s="44"/>
      <c r="N123" s="44"/>
      <c r="O123" s="44"/>
    </row>
    <row r="124" spans="2:15" s="28" customFormat="1" ht="15.95" customHeight="1" x14ac:dyDescent="0.25">
      <c r="B124" s="45" t="s">
        <v>17</v>
      </c>
      <c r="C124" s="46"/>
      <c r="D124" s="26"/>
      <c r="E124" s="24"/>
      <c r="F124" s="25"/>
      <c r="G124" s="23"/>
      <c r="H124" s="23"/>
      <c r="I124" s="23"/>
      <c r="J124" s="23"/>
      <c r="K124" s="26"/>
      <c r="L124" s="27"/>
      <c r="M124" s="27"/>
      <c r="N124" s="27"/>
      <c r="O124" s="27"/>
    </row>
    <row r="125" spans="2:15" s="28" customFormat="1" ht="15.95" customHeight="1" x14ac:dyDescent="0.25">
      <c r="B125" s="47" t="s">
        <v>11</v>
      </c>
      <c r="C125" s="48">
        <f>+SUM(C126:C141)</f>
        <v>2173</v>
      </c>
      <c r="D125" s="33">
        <f t="shared" ref="D125:K125" si="6">+SUM(D126:D141)</f>
        <v>2172</v>
      </c>
      <c r="E125" s="31">
        <f t="shared" si="6"/>
        <v>1324</v>
      </c>
      <c r="F125" s="32">
        <f t="shared" si="6"/>
        <v>1113</v>
      </c>
      <c r="G125" s="31">
        <f t="shared" si="6"/>
        <v>1112</v>
      </c>
      <c r="H125" s="31">
        <f t="shared" si="6"/>
        <v>700</v>
      </c>
      <c r="I125" s="31">
        <f t="shared" si="6"/>
        <v>1060</v>
      </c>
      <c r="J125" s="31">
        <f t="shared" si="6"/>
        <v>1060</v>
      </c>
      <c r="K125" s="33">
        <f t="shared" si="6"/>
        <v>624</v>
      </c>
      <c r="L125" s="27"/>
      <c r="M125" s="27"/>
      <c r="N125" s="27"/>
      <c r="O125" s="27"/>
    </row>
    <row r="126" spans="2:15" s="39" customFormat="1" ht="15.95" customHeight="1" x14ac:dyDescent="0.2">
      <c r="B126" s="49" t="s">
        <v>12</v>
      </c>
      <c r="C126" s="35">
        <v>26</v>
      </c>
      <c r="D126" s="36">
        <v>34</v>
      </c>
      <c r="E126" s="36">
        <v>2</v>
      </c>
      <c r="F126" s="37">
        <v>15</v>
      </c>
      <c r="G126" s="36">
        <v>11</v>
      </c>
      <c r="H126" s="36" t="s">
        <v>28</v>
      </c>
      <c r="I126" s="36">
        <v>11</v>
      </c>
      <c r="J126" s="36">
        <v>23</v>
      </c>
      <c r="K126" s="36">
        <v>2</v>
      </c>
      <c r="L126" s="38"/>
      <c r="M126" s="38"/>
      <c r="N126" s="38"/>
      <c r="O126" s="38"/>
    </row>
    <row r="127" spans="2:15" s="39" customFormat="1" ht="15.95" customHeight="1" x14ac:dyDescent="0.2">
      <c r="B127" s="49" t="s">
        <v>14</v>
      </c>
      <c r="C127" s="35">
        <v>2</v>
      </c>
      <c r="D127" s="36" t="s">
        <v>28</v>
      </c>
      <c r="E127" s="36" t="s">
        <v>28</v>
      </c>
      <c r="F127" s="37" t="s">
        <v>28</v>
      </c>
      <c r="G127" s="36" t="s">
        <v>28</v>
      </c>
      <c r="H127" s="36" t="s">
        <v>28</v>
      </c>
      <c r="I127" s="36">
        <v>2</v>
      </c>
      <c r="J127" s="36" t="s">
        <v>28</v>
      </c>
      <c r="K127" s="36" t="s">
        <v>28</v>
      </c>
      <c r="L127" s="38"/>
      <c r="M127" s="38"/>
      <c r="N127" s="38"/>
      <c r="O127" s="38"/>
    </row>
    <row r="128" spans="2:15" s="39" customFormat="1" ht="15.95" customHeight="1" x14ac:dyDescent="0.2">
      <c r="B128" s="49" t="s">
        <v>15</v>
      </c>
      <c r="C128" s="35">
        <v>5</v>
      </c>
      <c r="D128" s="36" t="s">
        <v>28</v>
      </c>
      <c r="E128" s="36" t="s">
        <v>28</v>
      </c>
      <c r="F128" s="37">
        <v>3</v>
      </c>
      <c r="G128" s="36" t="s">
        <v>28</v>
      </c>
      <c r="H128" s="36" t="s">
        <v>28</v>
      </c>
      <c r="I128" s="36">
        <v>2</v>
      </c>
      <c r="J128" s="36" t="s">
        <v>28</v>
      </c>
      <c r="K128" s="36" t="s">
        <v>28</v>
      </c>
      <c r="L128" s="38"/>
      <c r="M128" s="38"/>
      <c r="N128" s="38"/>
      <c r="O128" s="38"/>
    </row>
    <row r="129" spans="2:15" s="39" customFormat="1" ht="15.95" customHeight="1" x14ac:dyDescent="0.2">
      <c r="B129" s="49" t="s">
        <v>17</v>
      </c>
      <c r="C129" s="35">
        <v>1728</v>
      </c>
      <c r="D129" s="36">
        <v>95</v>
      </c>
      <c r="E129" s="36">
        <v>57</v>
      </c>
      <c r="F129" s="37">
        <v>874</v>
      </c>
      <c r="G129" s="36">
        <v>51</v>
      </c>
      <c r="H129" s="36">
        <v>37</v>
      </c>
      <c r="I129" s="36">
        <v>854</v>
      </c>
      <c r="J129" s="36">
        <v>44</v>
      </c>
      <c r="K129" s="36">
        <v>20</v>
      </c>
      <c r="L129" s="38"/>
      <c r="M129" s="38"/>
      <c r="N129" s="38"/>
      <c r="O129" s="38"/>
    </row>
    <row r="130" spans="2:15" s="39" customFormat="1" ht="15.95" customHeight="1" x14ac:dyDescent="0.2">
      <c r="B130" s="49" t="s">
        <v>19</v>
      </c>
      <c r="C130" s="35">
        <v>1</v>
      </c>
      <c r="D130" s="36" t="s">
        <v>28</v>
      </c>
      <c r="E130" s="36" t="s">
        <v>28</v>
      </c>
      <c r="F130" s="37" t="s">
        <v>28</v>
      </c>
      <c r="G130" s="36" t="s">
        <v>28</v>
      </c>
      <c r="H130" s="36" t="s">
        <v>28</v>
      </c>
      <c r="I130" s="36">
        <v>1</v>
      </c>
      <c r="J130" s="36" t="s">
        <v>28</v>
      </c>
      <c r="K130" s="36" t="s">
        <v>28</v>
      </c>
      <c r="L130" s="38"/>
      <c r="M130" s="38"/>
      <c r="N130" s="38"/>
      <c r="O130" s="38"/>
    </row>
    <row r="131" spans="2:15" s="39" customFormat="1" ht="15.95" customHeight="1" x14ac:dyDescent="0.2">
      <c r="B131" s="49" t="s">
        <v>20</v>
      </c>
      <c r="C131" s="35" t="s">
        <v>28</v>
      </c>
      <c r="D131" s="36">
        <v>2</v>
      </c>
      <c r="E131" s="36" t="s">
        <v>28</v>
      </c>
      <c r="F131" s="37" t="s">
        <v>28</v>
      </c>
      <c r="G131" s="36">
        <v>1</v>
      </c>
      <c r="H131" s="36" t="s">
        <v>28</v>
      </c>
      <c r="I131" s="36" t="s">
        <v>28</v>
      </c>
      <c r="J131" s="36">
        <v>1</v>
      </c>
      <c r="K131" s="36" t="s">
        <v>28</v>
      </c>
      <c r="L131" s="38"/>
      <c r="M131" s="38"/>
      <c r="N131" s="38"/>
      <c r="O131" s="38"/>
    </row>
    <row r="132" spans="2:15" s="39" customFormat="1" ht="15.95" customHeight="1" x14ac:dyDescent="0.2">
      <c r="B132" s="49" t="s">
        <v>24</v>
      </c>
      <c r="C132" s="35">
        <v>3</v>
      </c>
      <c r="D132" s="36">
        <v>3</v>
      </c>
      <c r="E132" s="36">
        <v>5</v>
      </c>
      <c r="F132" s="37" t="s">
        <v>28</v>
      </c>
      <c r="G132" s="36">
        <v>3</v>
      </c>
      <c r="H132" s="36">
        <v>4</v>
      </c>
      <c r="I132" s="36">
        <v>3</v>
      </c>
      <c r="J132" s="36" t="s">
        <v>28</v>
      </c>
      <c r="K132" s="36">
        <v>1</v>
      </c>
      <c r="L132" s="38"/>
      <c r="M132" s="38"/>
      <c r="N132" s="38"/>
      <c r="O132" s="38"/>
    </row>
    <row r="133" spans="2:15" s="39" customFormat="1" ht="15.95" customHeight="1" x14ac:dyDescent="0.2">
      <c r="B133" s="49" t="s">
        <v>26</v>
      </c>
      <c r="C133" s="35">
        <v>1</v>
      </c>
      <c r="D133" s="36">
        <v>1</v>
      </c>
      <c r="E133" s="36" t="s">
        <v>28</v>
      </c>
      <c r="F133" s="37">
        <v>1</v>
      </c>
      <c r="G133" s="36">
        <v>1</v>
      </c>
      <c r="H133" s="36" t="s">
        <v>28</v>
      </c>
      <c r="I133" s="36" t="s">
        <v>28</v>
      </c>
      <c r="J133" s="36" t="s">
        <v>28</v>
      </c>
      <c r="K133" s="36" t="s">
        <v>28</v>
      </c>
      <c r="L133" s="38"/>
      <c r="M133" s="38"/>
      <c r="N133" s="38"/>
      <c r="O133" s="38"/>
    </row>
    <row r="134" spans="2:15" s="39" customFormat="1" ht="15.95" customHeight="1" x14ac:dyDescent="0.2">
      <c r="B134" s="49" t="s">
        <v>32</v>
      </c>
      <c r="C134" s="35">
        <v>383</v>
      </c>
      <c r="D134" s="36">
        <v>849</v>
      </c>
      <c r="E134" s="36">
        <v>18</v>
      </c>
      <c r="F134" s="37">
        <v>203</v>
      </c>
      <c r="G134" s="36">
        <v>440</v>
      </c>
      <c r="H134" s="36">
        <v>12</v>
      </c>
      <c r="I134" s="36">
        <v>180</v>
      </c>
      <c r="J134" s="36">
        <v>409</v>
      </c>
      <c r="K134" s="36">
        <v>6</v>
      </c>
      <c r="L134" s="38"/>
      <c r="M134" s="38"/>
      <c r="N134" s="38"/>
      <c r="O134" s="38"/>
    </row>
    <row r="135" spans="2:15" s="39" customFormat="1" ht="15.95" customHeight="1" x14ac:dyDescent="0.2">
      <c r="B135" s="49" t="s">
        <v>33</v>
      </c>
      <c r="C135" s="35">
        <v>20</v>
      </c>
      <c r="D135" s="36">
        <v>334</v>
      </c>
      <c r="E135" s="36">
        <v>441</v>
      </c>
      <c r="F135" s="37">
        <v>14</v>
      </c>
      <c r="G135" s="36">
        <v>190</v>
      </c>
      <c r="H135" s="36">
        <v>252</v>
      </c>
      <c r="I135" s="36">
        <v>6</v>
      </c>
      <c r="J135" s="36">
        <v>144</v>
      </c>
      <c r="K135" s="36">
        <v>189</v>
      </c>
      <c r="L135" s="38"/>
      <c r="M135" s="38"/>
      <c r="N135" s="38"/>
      <c r="O135" s="38"/>
    </row>
    <row r="136" spans="2:15" s="39" customFormat="1" ht="15.95" customHeight="1" x14ac:dyDescent="0.2">
      <c r="B136" s="49" t="s">
        <v>34</v>
      </c>
      <c r="C136" s="35" t="s">
        <v>28</v>
      </c>
      <c r="D136" s="36" t="s">
        <v>28</v>
      </c>
      <c r="E136" s="36">
        <v>2</v>
      </c>
      <c r="F136" s="37" t="s">
        <v>28</v>
      </c>
      <c r="G136" s="36" t="s">
        <v>28</v>
      </c>
      <c r="H136" s="36" t="s">
        <v>28</v>
      </c>
      <c r="I136" s="36" t="s">
        <v>28</v>
      </c>
      <c r="J136" s="36" t="s">
        <v>28</v>
      </c>
      <c r="K136" s="36">
        <v>2</v>
      </c>
      <c r="L136" s="38"/>
      <c r="M136" s="38"/>
      <c r="N136" s="38"/>
      <c r="O136" s="38"/>
    </row>
    <row r="137" spans="2:15" s="39" customFormat="1" ht="15.95" customHeight="1" x14ac:dyDescent="0.2">
      <c r="B137" s="49" t="s">
        <v>35</v>
      </c>
      <c r="C137" s="35" t="s">
        <v>28</v>
      </c>
      <c r="D137" s="36" t="s">
        <v>28</v>
      </c>
      <c r="E137" s="36">
        <v>1</v>
      </c>
      <c r="F137" s="37" t="s">
        <v>28</v>
      </c>
      <c r="G137" s="36" t="s">
        <v>28</v>
      </c>
      <c r="H137" s="36">
        <v>1</v>
      </c>
      <c r="I137" s="36" t="s">
        <v>28</v>
      </c>
      <c r="J137" s="36" t="s">
        <v>28</v>
      </c>
      <c r="K137" s="36" t="s">
        <v>28</v>
      </c>
      <c r="L137" s="38"/>
      <c r="M137" s="38"/>
      <c r="N137" s="38"/>
      <c r="O137" s="38"/>
    </row>
    <row r="138" spans="2:15" s="39" customFormat="1" ht="15.95" customHeight="1" x14ac:dyDescent="0.2">
      <c r="B138" s="49" t="s">
        <v>36</v>
      </c>
      <c r="C138" s="35" t="s">
        <v>28</v>
      </c>
      <c r="D138" s="36">
        <v>3</v>
      </c>
      <c r="E138" s="36" t="s">
        <v>28</v>
      </c>
      <c r="F138" s="37" t="s">
        <v>28</v>
      </c>
      <c r="G138" s="36">
        <v>1</v>
      </c>
      <c r="H138" s="36" t="s">
        <v>28</v>
      </c>
      <c r="I138" s="36" t="s">
        <v>28</v>
      </c>
      <c r="J138" s="36">
        <v>2</v>
      </c>
      <c r="K138" s="36" t="s">
        <v>28</v>
      </c>
      <c r="L138" s="38"/>
      <c r="M138" s="38"/>
      <c r="N138" s="38"/>
      <c r="O138" s="38"/>
    </row>
    <row r="139" spans="2:15" s="39" customFormat="1" ht="15.95" customHeight="1" x14ac:dyDescent="0.2">
      <c r="B139" s="49" t="s">
        <v>37</v>
      </c>
      <c r="C139" s="35">
        <v>1</v>
      </c>
      <c r="D139" s="36" t="s">
        <v>28</v>
      </c>
      <c r="E139" s="36" t="s">
        <v>28</v>
      </c>
      <c r="F139" s="37">
        <v>1</v>
      </c>
      <c r="G139" s="36" t="s">
        <v>28</v>
      </c>
      <c r="H139" s="36" t="s">
        <v>28</v>
      </c>
      <c r="I139" s="36" t="s">
        <v>28</v>
      </c>
      <c r="J139" s="36" t="s">
        <v>28</v>
      </c>
      <c r="K139" s="36" t="s">
        <v>28</v>
      </c>
      <c r="L139" s="38"/>
      <c r="M139" s="38"/>
      <c r="N139" s="38"/>
      <c r="O139" s="38"/>
    </row>
    <row r="140" spans="2:15" s="39" customFormat="1" ht="15.95" customHeight="1" x14ac:dyDescent="0.2">
      <c r="B140" s="49" t="s">
        <v>38</v>
      </c>
      <c r="C140" s="35" t="s">
        <v>28</v>
      </c>
      <c r="D140" s="36">
        <v>848</v>
      </c>
      <c r="E140" s="36">
        <v>795</v>
      </c>
      <c r="F140" s="37" t="s">
        <v>28</v>
      </c>
      <c r="G140" s="36">
        <v>412</v>
      </c>
      <c r="H140" s="36">
        <v>392</v>
      </c>
      <c r="I140" s="36" t="s">
        <v>28</v>
      </c>
      <c r="J140" s="36">
        <v>436</v>
      </c>
      <c r="K140" s="36">
        <v>403</v>
      </c>
      <c r="L140" s="38"/>
      <c r="M140" s="38"/>
      <c r="N140" s="38"/>
      <c r="O140" s="38"/>
    </row>
    <row r="141" spans="2:15" s="39" customFormat="1" ht="15.95" customHeight="1" x14ac:dyDescent="0.2">
      <c r="B141" s="49" t="s">
        <v>39</v>
      </c>
      <c r="C141" s="35">
        <v>3</v>
      </c>
      <c r="D141" s="36">
        <v>3</v>
      </c>
      <c r="E141" s="36">
        <v>3</v>
      </c>
      <c r="F141" s="37">
        <v>2</v>
      </c>
      <c r="G141" s="36">
        <v>2</v>
      </c>
      <c r="H141" s="36">
        <v>2</v>
      </c>
      <c r="I141" s="36">
        <v>1</v>
      </c>
      <c r="J141" s="36">
        <v>1</v>
      </c>
      <c r="K141" s="36">
        <v>1</v>
      </c>
      <c r="L141" s="38"/>
      <c r="M141" s="38"/>
      <c r="N141" s="38"/>
      <c r="O141" s="38"/>
    </row>
    <row r="142" spans="2:15" ht="15.95" customHeight="1" x14ac:dyDescent="0.2">
      <c r="B142" s="43"/>
      <c r="C142" s="40"/>
      <c r="D142" s="41"/>
      <c r="E142" s="41"/>
      <c r="F142" s="42"/>
      <c r="G142" s="41"/>
      <c r="H142" s="41"/>
      <c r="I142" s="41"/>
      <c r="J142" s="41"/>
      <c r="K142" s="41"/>
      <c r="L142" s="44"/>
      <c r="M142" s="44"/>
      <c r="N142" s="44"/>
      <c r="O142" s="44"/>
    </row>
    <row r="143" spans="2:15" s="28" customFormat="1" ht="15.95" customHeight="1" x14ac:dyDescent="0.25">
      <c r="B143" s="45" t="s">
        <v>18</v>
      </c>
      <c r="C143" s="46"/>
      <c r="D143" s="26"/>
      <c r="E143" s="24"/>
      <c r="F143" s="25"/>
      <c r="G143" s="23"/>
      <c r="H143" s="23"/>
      <c r="I143" s="23"/>
      <c r="J143" s="23"/>
      <c r="K143" s="26"/>
      <c r="L143" s="27"/>
      <c r="M143" s="27"/>
      <c r="N143" s="27"/>
      <c r="O143" s="27"/>
    </row>
    <row r="144" spans="2:15" s="28" customFormat="1" ht="15.95" customHeight="1" x14ac:dyDescent="0.25">
      <c r="B144" s="47" t="s">
        <v>11</v>
      </c>
      <c r="C144" s="48">
        <f>+SUM(C145:C161)</f>
        <v>1842</v>
      </c>
      <c r="D144" s="33">
        <f t="shared" ref="D144:K144" si="7">+SUM(D145:D161)</f>
        <v>1840</v>
      </c>
      <c r="E144" s="31">
        <f t="shared" si="7"/>
        <v>1205</v>
      </c>
      <c r="F144" s="32">
        <f t="shared" si="7"/>
        <v>972</v>
      </c>
      <c r="G144" s="31">
        <f t="shared" si="7"/>
        <v>971</v>
      </c>
      <c r="H144" s="31">
        <f t="shared" si="7"/>
        <v>708</v>
      </c>
      <c r="I144" s="31">
        <f t="shared" si="7"/>
        <v>870</v>
      </c>
      <c r="J144" s="31">
        <f t="shared" si="7"/>
        <v>869</v>
      </c>
      <c r="K144" s="33">
        <f t="shared" si="7"/>
        <v>497</v>
      </c>
      <c r="L144" s="27"/>
      <c r="M144" s="27"/>
      <c r="N144" s="27"/>
      <c r="O144" s="27"/>
    </row>
    <row r="145" spans="2:15" s="39" customFormat="1" ht="15.95" customHeight="1" x14ac:dyDescent="0.2">
      <c r="B145" s="49" t="s">
        <v>15</v>
      </c>
      <c r="C145" s="35">
        <v>1</v>
      </c>
      <c r="D145" s="36" t="s">
        <v>28</v>
      </c>
      <c r="E145" s="36" t="s">
        <v>28</v>
      </c>
      <c r="F145" s="37">
        <v>1</v>
      </c>
      <c r="G145" s="36" t="s">
        <v>28</v>
      </c>
      <c r="H145" s="36" t="s">
        <v>28</v>
      </c>
      <c r="I145" s="36" t="s">
        <v>28</v>
      </c>
      <c r="J145" s="36" t="s">
        <v>28</v>
      </c>
      <c r="K145" s="36" t="s">
        <v>28</v>
      </c>
      <c r="L145" s="38"/>
      <c r="M145" s="38"/>
      <c r="N145" s="38"/>
      <c r="O145" s="38"/>
    </row>
    <row r="146" spans="2:15" s="39" customFormat="1" ht="15.95" customHeight="1" x14ac:dyDescent="0.2">
      <c r="B146" s="49" t="s">
        <v>18</v>
      </c>
      <c r="C146" s="35">
        <v>1255</v>
      </c>
      <c r="D146" s="36">
        <v>198</v>
      </c>
      <c r="E146" s="36">
        <v>54</v>
      </c>
      <c r="F146" s="37">
        <v>666</v>
      </c>
      <c r="G146" s="36">
        <v>107</v>
      </c>
      <c r="H146" s="36">
        <v>33</v>
      </c>
      <c r="I146" s="36">
        <v>589</v>
      </c>
      <c r="J146" s="36">
        <v>91</v>
      </c>
      <c r="K146" s="36">
        <v>21</v>
      </c>
      <c r="L146" s="38"/>
      <c r="M146" s="38"/>
      <c r="N146" s="38"/>
      <c r="O146" s="38"/>
    </row>
    <row r="147" spans="2:15" s="39" customFormat="1" ht="15.95" customHeight="1" x14ac:dyDescent="0.2">
      <c r="B147" s="49" t="s">
        <v>19</v>
      </c>
      <c r="C147" s="35">
        <v>49</v>
      </c>
      <c r="D147" s="36">
        <v>107</v>
      </c>
      <c r="E147" s="36">
        <v>53</v>
      </c>
      <c r="F147" s="37">
        <v>23</v>
      </c>
      <c r="G147" s="36">
        <v>53</v>
      </c>
      <c r="H147" s="36">
        <v>36</v>
      </c>
      <c r="I147" s="36">
        <v>26</v>
      </c>
      <c r="J147" s="36">
        <v>54</v>
      </c>
      <c r="K147" s="36">
        <v>17</v>
      </c>
      <c r="L147" s="38"/>
      <c r="M147" s="38"/>
      <c r="N147" s="38"/>
      <c r="O147" s="38"/>
    </row>
    <row r="148" spans="2:15" s="39" customFormat="1" ht="15.95" customHeight="1" x14ac:dyDescent="0.2">
      <c r="B148" s="49" t="s">
        <v>20</v>
      </c>
      <c r="C148" s="35">
        <v>1</v>
      </c>
      <c r="D148" s="36">
        <v>11</v>
      </c>
      <c r="E148" s="36" t="s">
        <v>28</v>
      </c>
      <c r="F148" s="37">
        <v>1</v>
      </c>
      <c r="G148" s="36">
        <v>6</v>
      </c>
      <c r="H148" s="36" t="s">
        <v>28</v>
      </c>
      <c r="I148" s="36" t="s">
        <v>28</v>
      </c>
      <c r="J148" s="36">
        <v>5</v>
      </c>
      <c r="K148" s="36" t="s">
        <v>28</v>
      </c>
      <c r="L148" s="38"/>
      <c r="M148" s="38"/>
      <c r="N148" s="38"/>
      <c r="O148" s="38"/>
    </row>
    <row r="149" spans="2:15" s="39" customFormat="1" ht="15.95" customHeight="1" x14ac:dyDescent="0.2">
      <c r="B149" s="49" t="s">
        <v>21</v>
      </c>
      <c r="C149" s="35">
        <v>9</v>
      </c>
      <c r="D149" s="36">
        <v>2</v>
      </c>
      <c r="E149" s="36">
        <v>1</v>
      </c>
      <c r="F149" s="37">
        <v>3</v>
      </c>
      <c r="G149" s="36">
        <v>1</v>
      </c>
      <c r="H149" s="36">
        <v>1</v>
      </c>
      <c r="I149" s="36">
        <v>6</v>
      </c>
      <c r="J149" s="36">
        <v>1</v>
      </c>
      <c r="K149" s="36" t="s">
        <v>28</v>
      </c>
      <c r="L149" s="38"/>
      <c r="M149" s="38"/>
      <c r="N149" s="38"/>
      <c r="O149" s="38"/>
    </row>
    <row r="150" spans="2:15" s="39" customFormat="1" ht="15.95" customHeight="1" x14ac:dyDescent="0.2">
      <c r="B150" s="49" t="s">
        <v>22</v>
      </c>
      <c r="C150" s="35">
        <v>1</v>
      </c>
      <c r="D150" s="36" t="s">
        <v>28</v>
      </c>
      <c r="E150" s="36" t="s">
        <v>28</v>
      </c>
      <c r="F150" s="37">
        <v>1</v>
      </c>
      <c r="G150" s="36" t="s">
        <v>28</v>
      </c>
      <c r="H150" s="36" t="s">
        <v>28</v>
      </c>
      <c r="I150" s="36" t="s">
        <v>28</v>
      </c>
      <c r="J150" s="36" t="s">
        <v>28</v>
      </c>
      <c r="K150" s="36" t="s">
        <v>28</v>
      </c>
      <c r="L150" s="38"/>
      <c r="M150" s="38"/>
      <c r="N150" s="38"/>
      <c r="O150" s="38"/>
    </row>
    <row r="151" spans="2:15" s="39" customFormat="1" ht="15.95" customHeight="1" x14ac:dyDescent="0.2">
      <c r="B151" s="49" t="s">
        <v>23</v>
      </c>
      <c r="C151" s="35">
        <v>1</v>
      </c>
      <c r="D151" s="36">
        <v>1</v>
      </c>
      <c r="E151" s="36">
        <v>1</v>
      </c>
      <c r="F151" s="37">
        <v>1</v>
      </c>
      <c r="G151" s="36" t="s">
        <v>28</v>
      </c>
      <c r="H151" s="36" t="s">
        <v>28</v>
      </c>
      <c r="I151" s="36" t="s">
        <v>28</v>
      </c>
      <c r="J151" s="36">
        <v>1</v>
      </c>
      <c r="K151" s="36">
        <v>1</v>
      </c>
      <c r="L151" s="38"/>
      <c r="M151" s="38"/>
      <c r="N151" s="38"/>
      <c r="O151" s="38"/>
    </row>
    <row r="152" spans="2:15" s="39" customFormat="1" ht="15.95" customHeight="1" x14ac:dyDescent="0.2">
      <c r="B152" s="49" t="s">
        <v>24</v>
      </c>
      <c r="C152" s="35">
        <v>3</v>
      </c>
      <c r="D152" s="36" t="s">
        <v>28</v>
      </c>
      <c r="E152" s="36" t="s">
        <v>28</v>
      </c>
      <c r="F152" s="37">
        <v>3</v>
      </c>
      <c r="G152" s="36" t="s">
        <v>28</v>
      </c>
      <c r="H152" s="36" t="s">
        <v>28</v>
      </c>
      <c r="I152" s="36" t="s">
        <v>28</v>
      </c>
      <c r="J152" s="36" t="s">
        <v>28</v>
      </c>
      <c r="K152" s="36" t="s">
        <v>28</v>
      </c>
      <c r="L152" s="38"/>
      <c r="M152" s="38"/>
      <c r="N152" s="38"/>
      <c r="O152" s="38"/>
    </row>
    <row r="153" spans="2:15" s="39" customFormat="1" ht="15.95" customHeight="1" x14ac:dyDescent="0.2">
      <c r="B153" s="49" t="s">
        <v>25</v>
      </c>
      <c r="C153" s="35" t="s">
        <v>28</v>
      </c>
      <c r="D153" s="36" t="s">
        <v>28</v>
      </c>
      <c r="E153" s="36">
        <v>1</v>
      </c>
      <c r="F153" s="37" t="s">
        <v>28</v>
      </c>
      <c r="G153" s="36" t="s">
        <v>28</v>
      </c>
      <c r="H153" s="36">
        <v>1</v>
      </c>
      <c r="I153" s="36" t="s">
        <v>28</v>
      </c>
      <c r="J153" s="36" t="s">
        <v>28</v>
      </c>
      <c r="K153" s="36" t="s">
        <v>28</v>
      </c>
      <c r="L153" s="38"/>
      <c r="M153" s="38"/>
      <c r="N153" s="38"/>
      <c r="O153" s="38"/>
    </row>
    <row r="154" spans="2:15" s="39" customFormat="1" ht="15.95" customHeight="1" x14ac:dyDescent="0.2">
      <c r="B154" s="49" t="s">
        <v>26</v>
      </c>
      <c r="C154" s="35">
        <v>1</v>
      </c>
      <c r="D154" s="36" t="s">
        <v>28</v>
      </c>
      <c r="E154" s="36" t="s">
        <v>28</v>
      </c>
      <c r="F154" s="37" t="s">
        <v>28</v>
      </c>
      <c r="G154" s="36" t="s">
        <v>28</v>
      </c>
      <c r="H154" s="36" t="s">
        <v>28</v>
      </c>
      <c r="I154" s="36">
        <v>1</v>
      </c>
      <c r="J154" s="36" t="s">
        <v>28</v>
      </c>
      <c r="K154" s="36" t="s">
        <v>28</v>
      </c>
      <c r="L154" s="38"/>
      <c r="M154" s="38"/>
      <c r="N154" s="38"/>
      <c r="O154" s="38"/>
    </row>
    <row r="155" spans="2:15" s="39" customFormat="1" ht="15.95" customHeight="1" x14ac:dyDescent="0.2">
      <c r="B155" s="49" t="s">
        <v>31</v>
      </c>
      <c r="C155" s="35" t="s">
        <v>28</v>
      </c>
      <c r="D155" s="36">
        <v>1</v>
      </c>
      <c r="E155" s="36">
        <v>1</v>
      </c>
      <c r="F155" s="37" t="s">
        <v>28</v>
      </c>
      <c r="G155" s="36">
        <v>1</v>
      </c>
      <c r="H155" s="36">
        <v>1</v>
      </c>
      <c r="I155" s="36" t="s">
        <v>28</v>
      </c>
      <c r="J155" s="36" t="s">
        <v>28</v>
      </c>
      <c r="K155" s="36" t="s">
        <v>28</v>
      </c>
      <c r="L155" s="38"/>
      <c r="M155" s="38"/>
      <c r="N155" s="38"/>
      <c r="O155" s="38"/>
    </row>
    <row r="156" spans="2:15" s="39" customFormat="1" ht="15.95" customHeight="1" x14ac:dyDescent="0.2">
      <c r="B156" s="49" t="s">
        <v>32</v>
      </c>
      <c r="C156" s="35">
        <v>472</v>
      </c>
      <c r="D156" s="36">
        <v>354</v>
      </c>
      <c r="E156" s="36">
        <v>96</v>
      </c>
      <c r="F156" s="37">
        <v>242</v>
      </c>
      <c r="G156" s="36">
        <v>212</v>
      </c>
      <c r="H156" s="36">
        <v>73</v>
      </c>
      <c r="I156" s="36">
        <v>230</v>
      </c>
      <c r="J156" s="36">
        <v>142</v>
      </c>
      <c r="K156" s="36">
        <v>23</v>
      </c>
      <c r="L156" s="38"/>
      <c r="M156" s="38"/>
      <c r="N156" s="38"/>
      <c r="O156" s="38"/>
    </row>
    <row r="157" spans="2:15" s="39" customFormat="1" ht="15.95" customHeight="1" x14ac:dyDescent="0.2">
      <c r="B157" s="49" t="s">
        <v>33</v>
      </c>
      <c r="C157" s="35">
        <v>47</v>
      </c>
      <c r="D157" s="36">
        <v>519</v>
      </c>
      <c r="E157" s="36">
        <v>302</v>
      </c>
      <c r="F157" s="37">
        <v>30</v>
      </c>
      <c r="G157" s="36">
        <v>322</v>
      </c>
      <c r="H157" s="36">
        <v>218</v>
      </c>
      <c r="I157" s="36">
        <v>17</v>
      </c>
      <c r="J157" s="36">
        <v>197</v>
      </c>
      <c r="K157" s="36">
        <v>84</v>
      </c>
      <c r="L157" s="38"/>
      <c r="M157" s="38"/>
      <c r="N157" s="38"/>
      <c r="O157" s="38"/>
    </row>
    <row r="158" spans="2:15" s="39" customFormat="1" ht="15.95" customHeight="1" x14ac:dyDescent="0.2">
      <c r="B158" s="49" t="s">
        <v>35</v>
      </c>
      <c r="C158" s="35" t="s">
        <v>28</v>
      </c>
      <c r="D158" s="36">
        <v>12</v>
      </c>
      <c r="E158" s="36">
        <v>16</v>
      </c>
      <c r="F158" s="37" t="s">
        <v>28</v>
      </c>
      <c r="G158" s="36">
        <v>6</v>
      </c>
      <c r="H158" s="36">
        <v>13</v>
      </c>
      <c r="I158" s="36" t="s">
        <v>28</v>
      </c>
      <c r="J158" s="36">
        <v>6</v>
      </c>
      <c r="K158" s="36">
        <v>3</v>
      </c>
      <c r="L158" s="38"/>
      <c r="M158" s="38"/>
      <c r="N158" s="38"/>
      <c r="O158" s="38"/>
    </row>
    <row r="159" spans="2:15" s="39" customFormat="1" ht="15.95" customHeight="1" x14ac:dyDescent="0.2">
      <c r="B159" s="49" t="s">
        <v>36</v>
      </c>
      <c r="C159" s="35" t="s">
        <v>28</v>
      </c>
      <c r="D159" s="36" t="s">
        <v>28</v>
      </c>
      <c r="E159" s="36">
        <v>1</v>
      </c>
      <c r="F159" s="37" t="s">
        <v>28</v>
      </c>
      <c r="G159" s="36" t="s">
        <v>28</v>
      </c>
      <c r="H159" s="36" t="s">
        <v>28</v>
      </c>
      <c r="I159" s="36" t="s">
        <v>28</v>
      </c>
      <c r="J159" s="36" t="s">
        <v>28</v>
      </c>
      <c r="K159" s="36">
        <v>1</v>
      </c>
      <c r="L159" s="38"/>
      <c r="M159" s="38"/>
      <c r="N159" s="38"/>
      <c r="O159" s="38"/>
    </row>
    <row r="160" spans="2:15" s="39" customFormat="1" ht="15.95" customHeight="1" x14ac:dyDescent="0.2">
      <c r="B160" s="49" t="s">
        <v>37</v>
      </c>
      <c r="C160" s="35">
        <v>2</v>
      </c>
      <c r="D160" s="36" t="s">
        <v>28</v>
      </c>
      <c r="E160" s="36" t="s">
        <v>28</v>
      </c>
      <c r="F160" s="37">
        <v>1</v>
      </c>
      <c r="G160" s="36" t="s">
        <v>28</v>
      </c>
      <c r="H160" s="36" t="s">
        <v>28</v>
      </c>
      <c r="I160" s="36">
        <v>1</v>
      </c>
      <c r="J160" s="36" t="s">
        <v>28</v>
      </c>
      <c r="K160" s="36" t="s">
        <v>28</v>
      </c>
      <c r="L160" s="38"/>
      <c r="M160" s="38"/>
      <c r="N160" s="38"/>
      <c r="O160" s="38"/>
    </row>
    <row r="161" spans="2:15" s="39" customFormat="1" ht="15.95" customHeight="1" x14ac:dyDescent="0.2">
      <c r="B161" s="49" t="s">
        <v>38</v>
      </c>
      <c r="C161" s="35" t="s">
        <v>28</v>
      </c>
      <c r="D161" s="36">
        <v>635</v>
      </c>
      <c r="E161" s="36">
        <v>679</v>
      </c>
      <c r="F161" s="37" t="s">
        <v>28</v>
      </c>
      <c r="G161" s="36">
        <v>263</v>
      </c>
      <c r="H161" s="36">
        <v>332</v>
      </c>
      <c r="I161" s="36" t="s">
        <v>28</v>
      </c>
      <c r="J161" s="36">
        <v>372</v>
      </c>
      <c r="K161" s="36">
        <v>347</v>
      </c>
      <c r="L161" s="38"/>
      <c r="M161" s="38"/>
      <c r="N161" s="38"/>
      <c r="O161" s="38"/>
    </row>
    <row r="162" spans="2:15" ht="15.95" customHeight="1" x14ac:dyDescent="0.2">
      <c r="B162" s="43"/>
      <c r="C162" s="40"/>
      <c r="D162" s="41"/>
      <c r="E162" s="41"/>
      <c r="F162" s="42"/>
      <c r="G162" s="41"/>
      <c r="H162" s="41"/>
      <c r="I162" s="41"/>
      <c r="J162" s="41"/>
      <c r="K162" s="41"/>
      <c r="L162" s="44"/>
      <c r="M162" s="44"/>
      <c r="N162" s="44"/>
      <c r="O162" s="44"/>
    </row>
    <row r="163" spans="2:15" s="28" customFormat="1" ht="15.95" customHeight="1" x14ac:dyDescent="0.25">
      <c r="B163" s="45" t="s">
        <v>19</v>
      </c>
      <c r="C163" s="46"/>
      <c r="D163" s="26"/>
      <c r="E163" s="24"/>
      <c r="F163" s="25"/>
      <c r="G163" s="23"/>
      <c r="H163" s="23"/>
      <c r="I163" s="23"/>
      <c r="J163" s="23"/>
      <c r="K163" s="26"/>
      <c r="L163" s="27"/>
      <c r="M163" s="27"/>
      <c r="N163" s="27"/>
      <c r="O163" s="27"/>
    </row>
    <row r="164" spans="2:15" s="28" customFormat="1" ht="15.95" customHeight="1" x14ac:dyDescent="0.25">
      <c r="B164" s="47" t="s">
        <v>11</v>
      </c>
      <c r="C164" s="48">
        <f>+SUM(C165:C183)</f>
        <v>7520</v>
      </c>
      <c r="D164" s="33">
        <f t="shared" ref="D164:J164" si="8">+SUM(D165:D183)</f>
        <v>7513</v>
      </c>
      <c r="E164" s="31">
        <f t="shared" si="8"/>
        <v>4301</v>
      </c>
      <c r="F164" s="32">
        <f t="shared" si="8"/>
        <v>3877</v>
      </c>
      <c r="G164" s="31">
        <f t="shared" si="8"/>
        <v>3872</v>
      </c>
      <c r="H164" s="31">
        <f t="shared" si="8"/>
        <v>2400</v>
      </c>
      <c r="I164" s="31">
        <f t="shared" si="8"/>
        <v>3643</v>
      </c>
      <c r="J164" s="31">
        <f t="shared" si="8"/>
        <v>3641</v>
      </c>
      <c r="K164" s="33"/>
      <c r="L164" s="27"/>
      <c r="M164" s="27"/>
      <c r="N164" s="27"/>
      <c r="O164" s="27"/>
    </row>
    <row r="165" spans="2:15" s="39" customFormat="1" ht="15.95" customHeight="1" x14ac:dyDescent="0.2">
      <c r="B165" s="49" t="s">
        <v>12</v>
      </c>
      <c r="C165" s="35" t="s">
        <v>28</v>
      </c>
      <c r="D165" s="36">
        <v>2</v>
      </c>
      <c r="E165" s="36">
        <v>1</v>
      </c>
      <c r="F165" s="37" t="s">
        <v>28</v>
      </c>
      <c r="G165" s="36">
        <v>1</v>
      </c>
      <c r="H165" s="36">
        <v>1</v>
      </c>
      <c r="I165" s="36" t="s">
        <v>28</v>
      </c>
      <c r="J165" s="36">
        <v>1</v>
      </c>
      <c r="K165" s="36" t="s">
        <v>28</v>
      </c>
      <c r="L165" s="38"/>
      <c r="M165" s="38"/>
      <c r="N165" s="38"/>
      <c r="O165" s="38"/>
    </row>
    <row r="166" spans="2:15" s="39" customFormat="1" ht="15.95" customHeight="1" x14ac:dyDescent="0.2">
      <c r="B166" s="49" t="s">
        <v>14</v>
      </c>
      <c r="C166" s="35" t="s">
        <v>28</v>
      </c>
      <c r="D166" s="36" t="s">
        <v>28</v>
      </c>
      <c r="E166" s="36">
        <v>1</v>
      </c>
      <c r="F166" s="37" t="s">
        <v>28</v>
      </c>
      <c r="G166" s="36" t="s">
        <v>28</v>
      </c>
      <c r="H166" s="36" t="s">
        <v>28</v>
      </c>
      <c r="I166" s="36" t="s">
        <v>28</v>
      </c>
      <c r="J166" s="36" t="s">
        <v>28</v>
      </c>
      <c r="K166" s="36">
        <v>1</v>
      </c>
      <c r="L166" s="38"/>
      <c r="M166" s="38"/>
      <c r="N166" s="38"/>
      <c r="O166" s="38"/>
    </row>
    <row r="167" spans="2:15" s="39" customFormat="1" ht="15.95" customHeight="1" x14ac:dyDescent="0.2">
      <c r="B167" s="49" t="s">
        <v>17</v>
      </c>
      <c r="C167" s="35">
        <v>2</v>
      </c>
      <c r="D167" s="36">
        <v>4</v>
      </c>
      <c r="E167" s="36">
        <v>5</v>
      </c>
      <c r="F167" s="37">
        <v>2</v>
      </c>
      <c r="G167" s="36">
        <v>1</v>
      </c>
      <c r="H167" s="36">
        <v>4</v>
      </c>
      <c r="I167" s="36" t="s">
        <v>28</v>
      </c>
      <c r="J167" s="36">
        <v>3</v>
      </c>
      <c r="K167" s="36">
        <v>1</v>
      </c>
      <c r="L167" s="38"/>
      <c r="M167" s="38"/>
      <c r="N167" s="38"/>
      <c r="O167" s="38"/>
    </row>
    <row r="168" spans="2:15" s="39" customFormat="1" ht="15.95" customHeight="1" x14ac:dyDescent="0.2">
      <c r="B168" s="49" t="s">
        <v>18</v>
      </c>
      <c r="C168" s="35">
        <v>17</v>
      </c>
      <c r="D168" s="36">
        <v>46</v>
      </c>
      <c r="E168" s="36">
        <v>26</v>
      </c>
      <c r="F168" s="37">
        <v>8</v>
      </c>
      <c r="G168" s="36">
        <v>18</v>
      </c>
      <c r="H168" s="36">
        <v>16</v>
      </c>
      <c r="I168" s="36">
        <v>9</v>
      </c>
      <c r="J168" s="36">
        <v>28</v>
      </c>
      <c r="K168" s="36">
        <v>10</v>
      </c>
      <c r="L168" s="38"/>
      <c r="M168" s="38"/>
      <c r="N168" s="38"/>
      <c r="O168" s="38"/>
    </row>
    <row r="169" spans="2:15" s="39" customFormat="1" ht="15.95" customHeight="1" x14ac:dyDescent="0.2">
      <c r="B169" s="49" t="s">
        <v>19</v>
      </c>
      <c r="C169" s="35">
        <v>6876</v>
      </c>
      <c r="D169" s="36">
        <v>248</v>
      </c>
      <c r="E169" s="36">
        <v>57</v>
      </c>
      <c r="F169" s="37">
        <v>3503</v>
      </c>
      <c r="G169" s="36">
        <v>137</v>
      </c>
      <c r="H169" s="36">
        <v>46</v>
      </c>
      <c r="I169" s="36">
        <v>3373</v>
      </c>
      <c r="J169" s="36">
        <v>111</v>
      </c>
      <c r="K169" s="36">
        <v>11</v>
      </c>
      <c r="L169" s="38"/>
      <c r="M169" s="38"/>
      <c r="N169" s="38"/>
      <c r="O169" s="38"/>
    </row>
    <row r="170" spans="2:15" s="39" customFormat="1" ht="15.95" customHeight="1" x14ac:dyDescent="0.2">
      <c r="B170" s="49" t="s">
        <v>20</v>
      </c>
      <c r="C170" s="35">
        <v>52</v>
      </c>
      <c r="D170" s="36">
        <v>54</v>
      </c>
      <c r="E170" s="36">
        <v>23</v>
      </c>
      <c r="F170" s="37">
        <v>27</v>
      </c>
      <c r="G170" s="36">
        <v>27</v>
      </c>
      <c r="H170" s="36">
        <v>15</v>
      </c>
      <c r="I170" s="36">
        <v>25</v>
      </c>
      <c r="J170" s="36">
        <v>27</v>
      </c>
      <c r="K170" s="36">
        <v>8</v>
      </c>
      <c r="L170" s="38"/>
      <c r="M170" s="38"/>
      <c r="N170" s="38"/>
      <c r="O170" s="38"/>
    </row>
    <row r="171" spans="2:15" s="39" customFormat="1" ht="15.95" customHeight="1" x14ac:dyDescent="0.2">
      <c r="B171" s="49" t="s">
        <v>21</v>
      </c>
      <c r="C171" s="35">
        <v>1</v>
      </c>
      <c r="D171" s="36">
        <v>8</v>
      </c>
      <c r="E171" s="36">
        <v>3</v>
      </c>
      <c r="F171" s="37" t="s">
        <v>28</v>
      </c>
      <c r="G171" s="36">
        <v>4</v>
      </c>
      <c r="H171" s="36">
        <v>3</v>
      </c>
      <c r="I171" s="36">
        <v>1</v>
      </c>
      <c r="J171" s="36">
        <v>4</v>
      </c>
      <c r="K171" s="36" t="s">
        <v>28</v>
      </c>
      <c r="L171" s="38"/>
      <c r="M171" s="38"/>
      <c r="N171" s="38"/>
      <c r="O171" s="38"/>
    </row>
    <row r="172" spans="2:15" s="39" customFormat="1" ht="15.95" customHeight="1" x14ac:dyDescent="0.2">
      <c r="B172" s="49" t="s">
        <v>22</v>
      </c>
      <c r="C172" s="35">
        <v>1</v>
      </c>
      <c r="D172" s="36">
        <v>1</v>
      </c>
      <c r="E172" s="36">
        <v>3</v>
      </c>
      <c r="F172" s="37">
        <v>1</v>
      </c>
      <c r="G172" s="36" t="s">
        <v>28</v>
      </c>
      <c r="H172" s="36">
        <v>3</v>
      </c>
      <c r="I172" s="36" t="s">
        <v>28</v>
      </c>
      <c r="J172" s="36">
        <v>1</v>
      </c>
      <c r="K172" s="36" t="s">
        <v>28</v>
      </c>
      <c r="L172" s="38"/>
      <c r="M172" s="38"/>
      <c r="N172" s="38"/>
      <c r="O172" s="38"/>
    </row>
    <row r="173" spans="2:15" s="39" customFormat="1" ht="15.95" customHeight="1" x14ac:dyDescent="0.2">
      <c r="B173" s="49" t="s">
        <v>24</v>
      </c>
      <c r="C173" s="35">
        <v>6</v>
      </c>
      <c r="D173" s="36">
        <v>51</v>
      </c>
      <c r="E173" s="36">
        <v>36</v>
      </c>
      <c r="F173" s="37">
        <v>4</v>
      </c>
      <c r="G173" s="36">
        <v>24</v>
      </c>
      <c r="H173" s="36">
        <v>21</v>
      </c>
      <c r="I173" s="36">
        <v>2</v>
      </c>
      <c r="J173" s="36">
        <v>27</v>
      </c>
      <c r="K173" s="36">
        <v>15</v>
      </c>
    </row>
    <row r="174" spans="2:15" s="39" customFormat="1" ht="15.95" customHeight="1" x14ac:dyDescent="0.2">
      <c r="B174" s="49" t="s">
        <v>25</v>
      </c>
      <c r="C174" s="35">
        <v>8</v>
      </c>
      <c r="D174" s="36">
        <v>24</v>
      </c>
      <c r="E174" s="36">
        <v>6</v>
      </c>
      <c r="F174" s="37">
        <v>6</v>
      </c>
      <c r="G174" s="36">
        <v>11</v>
      </c>
      <c r="H174" s="36">
        <v>5</v>
      </c>
      <c r="I174" s="36">
        <v>2</v>
      </c>
      <c r="J174" s="36">
        <v>13</v>
      </c>
      <c r="K174" s="36">
        <v>1</v>
      </c>
    </row>
    <row r="175" spans="2:15" s="39" customFormat="1" ht="15.95" customHeight="1" x14ac:dyDescent="0.2">
      <c r="B175" s="49" t="s">
        <v>26</v>
      </c>
      <c r="C175" s="35">
        <v>1</v>
      </c>
      <c r="D175" s="36" t="s">
        <v>28</v>
      </c>
      <c r="E175" s="36" t="s">
        <v>28</v>
      </c>
      <c r="F175" s="37" t="s">
        <v>28</v>
      </c>
      <c r="G175" s="36" t="s">
        <v>28</v>
      </c>
      <c r="H175" s="36" t="s">
        <v>28</v>
      </c>
      <c r="I175" s="36">
        <v>1</v>
      </c>
      <c r="J175" s="36" t="s">
        <v>28</v>
      </c>
      <c r="K175" s="36" t="s">
        <v>28</v>
      </c>
    </row>
    <row r="176" spans="2:15" s="39" customFormat="1" ht="15.95" customHeight="1" x14ac:dyDescent="0.2">
      <c r="B176" s="49" t="s">
        <v>31</v>
      </c>
      <c r="C176" s="35" t="s">
        <v>28</v>
      </c>
      <c r="D176" s="36">
        <v>1</v>
      </c>
      <c r="E176" s="36">
        <v>1</v>
      </c>
      <c r="F176" s="37" t="s">
        <v>28</v>
      </c>
      <c r="G176" s="36" t="s">
        <v>28</v>
      </c>
      <c r="H176" s="36" t="s">
        <v>28</v>
      </c>
      <c r="I176" s="36" t="s">
        <v>28</v>
      </c>
      <c r="J176" s="36">
        <v>1</v>
      </c>
      <c r="K176" s="36">
        <v>1</v>
      </c>
    </row>
    <row r="177" spans="2:11" s="39" customFormat="1" ht="15.95" customHeight="1" x14ac:dyDescent="0.2">
      <c r="B177" s="49" t="s">
        <v>32</v>
      </c>
      <c r="C177" s="35">
        <v>303</v>
      </c>
      <c r="D177" s="36">
        <v>386</v>
      </c>
      <c r="E177" s="36">
        <v>557</v>
      </c>
      <c r="F177" s="37">
        <v>178</v>
      </c>
      <c r="G177" s="36">
        <v>233</v>
      </c>
      <c r="H177" s="36">
        <v>396</v>
      </c>
      <c r="I177" s="36">
        <v>125</v>
      </c>
      <c r="J177" s="36">
        <v>153</v>
      </c>
      <c r="K177" s="36">
        <v>161</v>
      </c>
    </row>
    <row r="178" spans="2:11" s="39" customFormat="1" ht="15.95" customHeight="1" x14ac:dyDescent="0.2">
      <c r="B178" s="49" t="s">
        <v>33</v>
      </c>
      <c r="C178" s="35">
        <v>241</v>
      </c>
      <c r="D178" s="36">
        <v>3416</v>
      </c>
      <c r="E178" s="36">
        <v>264</v>
      </c>
      <c r="F178" s="37">
        <v>141</v>
      </c>
      <c r="G178" s="36">
        <v>1920</v>
      </c>
      <c r="H178" s="36">
        <v>167</v>
      </c>
      <c r="I178" s="36">
        <v>100</v>
      </c>
      <c r="J178" s="36">
        <v>1496</v>
      </c>
      <c r="K178" s="36">
        <v>97</v>
      </c>
    </row>
    <row r="179" spans="2:11" s="39" customFormat="1" ht="15.95" customHeight="1" x14ac:dyDescent="0.2">
      <c r="B179" s="49" t="s">
        <v>35</v>
      </c>
      <c r="C179" s="35">
        <v>4</v>
      </c>
      <c r="D179" s="36">
        <v>59</v>
      </c>
      <c r="E179" s="36">
        <v>121</v>
      </c>
      <c r="F179" s="37">
        <v>2</v>
      </c>
      <c r="G179" s="36">
        <v>24</v>
      </c>
      <c r="H179" s="36">
        <v>88</v>
      </c>
      <c r="I179" s="36">
        <v>2</v>
      </c>
      <c r="J179" s="36">
        <v>35</v>
      </c>
      <c r="K179" s="36">
        <v>33</v>
      </c>
    </row>
    <row r="180" spans="2:11" s="39" customFormat="1" ht="15.95" customHeight="1" x14ac:dyDescent="0.2">
      <c r="B180" s="49" t="s">
        <v>36</v>
      </c>
      <c r="C180" s="35" t="s">
        <v>28</v>
      </c>
      <c r="D180" s="36" t="s">
        <v>28</v>
      </c>
      <c r="E180" s="36">
        <v>5</v>
      </c>
      <c r="F180" s="37" t="s">
        <v>28</v>
      </c>
      <c r="G180" s="36" t="s">
        <v>28</v>
      </c>
      <c r="H180" s="36">
        <v>4</v>
      </c>
      <c r="I180" s="36" t="s">
        <v>28</v>
      </c>
      <c r="J180" s="36" t="s">
        <v>28</v>
      </c>
      <c r="K180" s="36">
        <v>1</v>
      </c>
    </row>
    <row r="181" spans="2:11" s="39" customFormat="1" ht="15.95" customHeight="1" x14ac:dyDescent="0.2">
      <c r="B181" s="49" t="s">
        <v>37</v>
      </c>
      <c r="C181" s="35">
        <v>7</v>
      </c>
      <c r="D181" s="36" t="s">
        <v>28</v>
      </c>
      <c r="E181" s="36" t="s">
        <v>28</v>
      </c>
      <c r="F181" s="37">
        <v>5</v>
      </c>
      <c r="G181" s="36" t="s">
        <v>28</v>
      </c>
      <c r="H181" s="36" t="s">
        <v>28</v>
      </c>
      <c r="I181" s="36">
        <v>2</v>
      </c>
      <c r="J181" s="36" t="s">
        <v>28</v>
      </c>
      <c r="K181" s="36" t="s">
        <v>28</v>
      </c>
    </row>
    <row r="182" spans="2:11" s="39" customFormat="1" ht="15.95" customHeight="1" x14ac:dyDescent="0.2">
      <c r="B182" s="49" t="s">
        <v>38</v>
      </c>
      <c r="C182" s="35" t="s">
        <v>28</v>
      </c>
      <c r="D182" s="36">
        <v>3212</v>
      </c>
      <c r="E182" s="36">
        <v>3191</v>
      </c>
      <c r="F182" s="37" t="s">
        <v>28</v>
      </c>
      <c r="G182" s="36">
        <v>1472</v>
      </c>
      <c r="H182" s="36">
        <v>1631</v>
      </c>
      <c r="I182" s="36" t="s">
        <v>28</v>
      </c>
      <c r="J182" s="36">
        <v>1740</v>
      </c>
      <c r="K182" s="36">
        <v>1560</v>
      </c>
    </row>
    <row r="183" spans="2:11" s="39" customFormat="1" ht="15.95" customHeight="1" x14ac:dyDescent="0.2">
      <c r="B183" s="49" t="s">
        <v>39</v>
      </c>
      <c r="C183" s="35">
        <v>1</v>
      </c>
      <c r="D183" s="36">
        <v>1</v>
      </c>
      <c r="E183" s="36">
        <v>1</v>
      </c>
      <c r="F183" s="37" t="s">
        <v>28</v>
      </c>
      <c r="G183" s="36" t="s">
        <v>28</v>
      </c>
      <c r="H183" s="36" t="s">
        <v>28</v>
      </c>
      <c r="I183" s="36">
        <v>1</v>
      </c>
      <c r="J183" s="36">
        <v>1</v>
      </c>
      <c r="K183" s="36">
        <v>1</v>
      </c>
    </row>
    <row r="184" spans="2:11" ht="15.95" customHeight="1" x14ac:dyDescent="0.2">
      <c r="B184" s="50"/>
      <c r="C184" s="51"/>
      <c r="D184" s="52"/>
      <c r="E184" s="52"/>
      <c r="F184" s="53"/>
      <c r="G184" s="52"/>
      <c r="H184" s="52"/>
      <c r="I184" s="52"/>
      <c r="J184" s="52"/>
      <c r="K184" s="52"/>
    </row>
    <row r="185" spans="2:11" s="28" customFormat="1" ht="15.95" customHeight="1" x14ac:dyDescent="0.25">
      <c r="B185" s="45" t="s">
        <v>40</v>
      </c>
      <c r="C185" s="46"/>
      <c r="D185" s="26"/>
      <c r="E185" s="54"/>
      <c r="F185" s="55"/>
      <c r="G185" s="26"/>
      <c r="H185" s="26"/>
      <c r="I185" s="26"/>
      <c r="J185" s="26"/>
      <c r="K185" s="26"/>
    </row>
    <row r="186" spans="2:11" s="28" customFormat="1" ht="15.95" customHeight="1" x14ac:dyDescent="0.25">
      <c r="B186" s="47" t="s">
        <v>11</v>
      </c>
      <c r="C186" s="48">
        <f>+SUM(C187:C201)</f>
        <v>6550</v>
      </c>
      <c r="D186" s="33">
        <f t="shared" ref="D186:K186" si="9">+SUM(D187:D201)</f>
        <v>6547</v>
      </c>
      <c r="E186" s="33">
        <f t="shared" si="9"/>
        <v>4241</v>
      </c>
      <c r="F186" s="56">
        <f t="shared" si="9"/>
        <v>3442</v>
      </c>
      <c r="G186" s="33">
        <f t="shared" si="9"/>
        <v>3441</v>
      </c>
      <c r="H186" s="33">
        <f t="shared" si="9"/>
        <v>2302</v>
      </c>
      <c r="I186" s="33">
        <f t="shared" si="9"/>
        <v>3108</v>
      </c>
      <c r="J186" s="33">
        <f t="shared" si="9"/>
        <v>3106</v>
      </c>
      <c r="K186" s="33">
        <f t="shared" si="9"/>
        <v>1939</v>
      </c>
    </row>
    <row r="187" spans="2:11" s="39" customFormat="1" ht="15.95" customHeight="1" x14ac:dyDescent="0.2">
      <c r="B187" s="49" t="s">
        <v>18</v>
      </c>
      <c r="C187" s="35">
        <v>4</v>
      </c>
      <c r="D187" s="36">
        <v>4</v>
      </c>
      <c r="E187" s="36">
        <v>1</v>
      </c>
      <c r="F187" s="37">
        <v>2</v>
      </c>
      <c r="G187" s="36">
        <v>4</v>
      </c>
      <c r="H187" s="36" t="s">
        <v>28</v>
      </c>
      <c r="I187" s="36">
        <v>2</v>
      </c>
      <c r="J187" s="36" t="s">
        <v>28</v>
      </c>
      <c r="K187" s="36">
        <v>1</v>
      </c>
    </row>
    <row r="188" spans="2:11" s="39" customFormat="1" ht="15.95" customHeight="1" x14ac:dyDescent="0.2">
      <c r="B188" s="49" t="s">
        <v>19</v>
      </c>
      <c r="C188" s="35">
        <v>165</v>
      </c>
      <c r="D188" s="36">
        <v>43</v>
      </c>
      <c r="E188" s="36">
        <v>30</v>
      </c>
      <c r="F188" s="37">
        <v>89</v>
      </c>
      <c r="G188" s="36">
        <v>28</v>
      </c>
      <c r="H188" s="36">
        <v>19</v>
      </c>
      <c r="I188" s="36">
        <v>76</v>
      </c>
      <c r="J188" s="36">
        <v>15</v>
      </c>
      <c r="K188" s="36">
        <v>11</v>
      </c>
    </row>
    <row r="189" spans="2:11" s="39" customFormat="1" ht="15.95" customHeight="1" x14ac:dyDescent="0.2">
      <c r="B189" s="49" t="s">
        <v>20</v>
      </c>
      <c r="C189" s="35">
        <v>2939</v>
      </c>
      <c r="D189" s="36">
        <v>1151</v>
      </c>
      <c r="E189" s="36">
        <v>253</v>
      </c>
      <c r="F189" s="37">
        <v>1513</v>
      </c>
      <c r="G189" s="36">
        <v>590</v>
      </c>
      <c r="H189" s="36">
        <v>160</v>
      </c>
      <c r="I189" s="36">
        <v>1426</v>
      </c>
      <c r="J189" s="36">
        <v>561</v>
      </c>
      <c r="K189" s="36">
        <v>93</v>
      </c>
    </row>
    <row r="190" spans="2:11" s="39" customFormat="1" ht="15.95" customHeight="1" x14ac:dyDescent="0.2">
      <c r="B190" s="49" t="s">
        <v>21</v>
      </c>
      <c r="C190" s="35">
        <v>3</v>
      </c>
      <c r="D190" s="36">
        <v>1</v>
      </c>
      <c r="E190" s="36">
        <v>5</v>
      </c>
      <c r="F190" s="37">
        <v>2</v>
      </c>
      <c r="G190" s="36" t="s">
        <v>28</v>
      </c>
      <c r="H190" s="36">
        <v>2</v>
      </c>
      <c r="I190" s="36">
        <v>1</v>
      </c>
      <c r="J190" s="36">
        <v>1</v>
      </c>
      <c r="K190" s="36">
        <v>3</v>
      </c>
    </row>
    <row r="191" spans="2:11" s="39" customFormat="1" ht="15.95" customHeight="1" x14ac:dyDescent="0.2">
      <c r="B191" s="49" t="s">
        <v>22</v>
      </c>
      <c r="C191" s="35">
        <v>2</v>
      </c>
      <c r="D191" s="36">
        <v>7</v>
      </c>
      <c r="E191" s="36">
        <v>26</v>
      </c>
      <c r="F191" s="37" t="s">
        <v>28</v>
      </c>
      <c r="G191" s="36">
        <v>3</v>
      </c>
      <c r="H191" s="36">
        <v>22</v>
      </c>
      <c r="I191" s="36">
        <v>2</v>
      </c>
      <c r="J191" s="36">
        <v>4</v>
      </c>
      <c r="K191" s="36">
        <v>4</v>
      </c>
    </row>
    <row r="192" spans="2:11" s="39" customFormat="1" ht="15.95" customHeight="1" x14ac:dyDescent="0.2">
      <c r="B192" s="49" t="s">
        <v>24</v>
      </c>
      <c r="C192" s="35">
        <v>4</v>
      </c>
      <c r="D192" s="36">
        <v>2</v>
      </c>
      <c r="E192" s="36">
        <v>2</v>
      </c>
      <c r="F192" s="37">
        <v>4</v>
      </c>
      <c r="G192" s="36">
        <v>2</v>
      </c>
      <c r="H192" s="36" t="s">
        <v>28</v>
      </c>
      <c r="I192" s="36" t="s">
        <v>28</v>
      </c>
      <c r="J192" s="36" t="s">
        <v>28</v>
      </c>
      <c r="K192" s="36">
        <v>2</v>
      </c>
    </row>
    <row r="193" spans="2:11" s="39" customFormat="1" ht="15.95" customHeight="1" x14ac:dyDescent="0.2">
      <c r="B193" s="49" t="s">
        <v>25</v>
      </c>
      <c r="C193" s="35" t="s">
        <v>28</v>
      </c>
      <c r="D193" s="36" t="s">
        <v>28</v>
      </c>
      <c r="E193" s="36">
        <v>2</v>
      </c>
      <c r="F193" s="37" t="s">
        <v>28</v>
      </c>
      <c r="G193" s="36" t="s">
        <v>28</v>
      </c>
      <c r="H193" s="36">
        <v>1</v>
      </c>
      <c r="I193" s="36" t="s">
        <v>28</v>
      </c>
      <c r="J193" s="36" t="s">
        <v>28</v>
      </c>
      <c r="K193" s="36">
        <v>1</v>
      </c>
    </row>
    <row r="194" spans="2:11" s="39" customFormat="1" ht="15.95" customHeight="1" x14ac:dyDescent="0.2">
      <c r="B194" s="49" t="s">
        <v>31</v>
      </c>
      <c r="C194" s="35">
        <v>3</v>
      </c>
      <c r="D194" s="36">
        <v>11</v>
      </c>
      <c r="E194" s="36">
        <v>8</v>
      </c>
      <c r="F194" s="37">
        <v>1</v>
      </c>
      <c r="G194" s="36">
        <v>5</v>
      </c>
      <c r="H194" s="36">
        <v>4</v>
      </c>
      <c r="I194" s="36">
        <v>2</v>
      </c>
      <c r="J194" s="36">
        <v>6</v>
      </c>
      <c r="K194" s="36">
        <v>4</v>
      </c>
    </row>
    <row r="195" spans="2:11" s="39" customFormat="1" ht="15.95" customHeight="1" x14ac:dyDescent="0.2">
      <c r="B195" s="49" t="s">
        <v>32</v>
      </c>
      <c r="C195" s="35">
        <v>3336</v>
      </c>
      <c r="D195" s="36">
        <v>2050</v>
      </c>
      <c r="E195" s="36">
        <v>207</v>
      </c>
      <c r="F195" s="37">
        <v>1772</v>
      </c>
      <c r="G195" s="36">
        <v>1111</v>
      </c>
      <c r="H195" s="36">
        <v>131</v>
      </c>
      <c r="I195" s="36">
        <v>1564</v>
      </c>
      <c r="J195" s="36">
        <v>939</v>
      </c>
      <c r="K195" s="36">
        <v>76</v>
      </c>
    </row>
    <row r="196" spans="2:11" s="39" customFormat="1" ht="15.95" customHeight="1" x14ac:dyDescent="0.2">
      <c r="B196" s="49" t="s">
        <v>33</v>
      </c>
      <c r="C196" s="35">
        <v>86</v>
      </c>
      <c r="D196" s="36">
        <v>967</v>
      </c>
      <c r="E196" s="36">
        <v>946</v>
      </c>
      <c r="F196" s="37">
        <v>55</v>
      </c>
      <c r="G196" s="36">
        <v>557</v>
      </c>
      <c r="H196" s="36">
        <v>626</v>
      </c>
      <c r="I196" s="36">
        <v>31</v>
      </c>
      <c r="J196" s="36">
        <v>410</v>
      </c>
      <c r="K196" s="36">
        <v>320</v>
      </c>
    </row>
    <row r="197" spans="2:11" s="39" customFormat="1" ht="15.95" customHeight="1" x14ac:dyDescent="0.2">
      <c r="B197" s="49" t="s">
        <v>34</v>
      </c>
      <c r="C197" s="35">
        <v>1</v>
      </c>
      <c r="D197" s="36" t="s">
        <v>28</v>
      </c>
      <c r="E197" s="36">
        <v>2</v>
      </c>
      <c r="F197" s="37">
        <v>1</v>
      </c>
      <c r="G197" s="36" t="s">
        <v>28</v>
      </c>
      <c r="H197" s="36">
        <v>2</v>
      </c>
      <c r="I197" s="36" t="s">
        <v>28</v>
      </c>
      <c r="J197" s="36" t="s">
        <v>28</v>
      </c>
      <c r="K197" s="36" t="s">
        <v>28</v>
      </c>
    </row>
    <row r="198" spans="2:11" s="39" customFormat="1" ht="15.95" customHeight="1" x14ac:dyDescent="0.2">
      <c r="B198" s="49" t="s">
        <v>35</v>
      </c>
      <c r="C198" s="35" t="s">
        <v>28</v>
      </c>
      <c r="D198" s="36">
        <v>1</v>
      </c>
      <c r="E198" s="36">
        <v>1</v>
      </c>
      <c r="F198" s="37" t="s">
        <v>28</v>
      </c>
      <c r="G198" s="36" t="s">
        <v>28</v>
      </c>
      <c r="H198" s="36">
        <v>1</v>
      </c>
      <c r="I198" s="36" t="s">
        <v>28</v>
      </c>
      <c r="J198" s="36">
        <v>1</v>
      </c>
      <c r="K198" s="36" t="s">
        <v>28</v>
      </c>
    </row>
    <row r="199" spans="2:11" s="39" customFormat="1" ht="15.95" customHeight="1" x14ac:dyDescent="0.2">
      <c r="B199" s="49" t="s">
        <v>37</v>
      </c>
      <c r="C199" s="35">
        <v>3</v>
      </c>
      <c r="D199" s="36" t="s">
        <v>28</v>
      </c>
      <c r="E199" s="36" t="s">
        <v>28</v>
      </c>
      <c r="F199" s="37">
        <v>1</v>
      </c>
      <c r="G199" s="36" t="s">
        <v>28</v>
      </c>
      <c r="H199" s="36" t="s">
        <v>28</v>
      </c>
      <c r="I199" s="36">
        <v>2</v>
      </c>
      <c r="J199" s="36" t="s">
        <v>28</v>
      </c>
      <c r="K199" s="36" t="s">
        <v>28</v>
      </c>
    </row>
    <row r="200" spans="2:11" s="39" customFormat="1" ht="15.95" customHeight="1" x14ac:dyDescent="0.2">
      <c r="B200" s="49" t="s">
        <v>38</v>
      </c>
      <c r="C200" s="35" t="s">
        <v>28</v>
      </c>
      <c r="D200" s="36">
        <v>2306</v>
      </c>
      <c r="E200" s="36">
        <v>2754</v>
      </c>
      <c r="F200" s="37" t="s">
        <v>28</v>
      </c>
      <c r="G200" s="36">
        <v>1139</v>
      </c>
      <c r="H200" s="36">
        <v>1332</v>
      </c>
      <c r="I200" s="36" t="s">
        <v>28</v>
      </c>
      <c r="J200" s="36">
        <v>1167</v>
      </c>
      <c r="K200" s="36">
        <v>1422</v>
      </c>
    </row>
    <row r="201" spans="2:11" s="39" customFormat="1" ht="15.95" customHeight="1" x14ac:dyDescent="0.2">
      <c r="B201" s="49" t="s">
        <v>39</v>
      </c>
      <c r="C201" s="35">
        <v>4</v>
      </c>
      <c r="D201" s="36">
        <v>4</v>
      </c>
      <c r="E201" s="36">
        <v>4</v>
      </c>
      <c r="F201" s="37">
        <v>2</v>
      </c>
      <c r="G201" s="36">
        <v>2</v>
      </c>
      <c r="H201" s="36">
        <v>2</v>
      </c>
      <c r="I201" s="36">
        <v>2</v>
      </c>
      <c r="J201" s="36">
        <v>2</v>
      </c>
      <c r="K201" s="36">
        <v>2</v>
      </c>
    </row>
    <row r="202" spans="2:11" ht="15.95" customHeight="1" x14ac:dyDescent="0.2">
      <c r="B202" s="50"/>
      <c r="C202" s="51"/>
      <c r="D202" s="52"/>
      <c r="E202" s="52"/>
      <c r="F202" s="53"/>
      <c r="G202" s="52"/>
      <c r="H202" s="52"/>
      <c r="I202" s="52"/>
      <c r="J202" s="52"/>
      <c r="K202" s="52"/>
    </row>
    <row r="203" spans="2:11" s="28" customFormat="1" ht="15.95" customHeight="1" x14ac:dyDescent="0.25">
      <c r="B203" s="45" t="s">
        <v>21</v>
      </c>
      <c r="C203" s="46"/>
      <c r="D203" s="26"/>
      <c r="E203" s="54"/>
      <c r="F203" s="55"/>
      <c r="G203" s="26"/>
      <c r="H203" s="26"/>
      <c r="I203" s="26"/>
      <c r="J203" s="26"/>
      <c r="K203" s="26"/>
    </row>
    <row r="204" spans="2:11" s="28" customFormat="1" ht="15.95" customHeight="1" x14ac:dyDescent="0.25">
      <c r="B204" s="47" t="s">
        <v>11</v>
      </c>
      <c r="C204" s="48">
        <f>+SUM(C205:C217)</f>
        <v>2565</v>
      </c>
      <c r="D204" s="33">
        <f t="shared" ref="D204:K204" si="10">+SUM(D205:D217)</f>
        <v>2565</v>
      </c>
      <c r="E204" s="33">
        <f t="shared" si="10"/>
        <v>1469</v>
      </c>
      <c r="F204" s="56">
        <f t="shared" si="10"/>
        <v>1328</v>
      </c>
      <c r="G204" s="33">
        <f t="shared" si="10"/>
        <v>1328</v>
      </c>
      <c r="H204" s="33">
        <f t="shared" si="10"/>
        <v>809</v>
      </c>
      <c r="I204" s="33">
        <f t="shared" si="10"/>
        <v>1237</v>
      </c>
      <c r="J204" s="33">
        <f t="shared" si="10"/>
        <v>1237</v>
      </c>
      <c r="K204" s="33">
        <f t="shared" si="10"/>
        <v>660</v>
      </c>
    </row>
    <row r="205" spans="2:11" s="39" customFormat="1" ht="15.95" customHeight="1" x14ac:dyDescent="0.2">
      <c r="B205" s="49" t="s">
        <v>17</v>
      </c>
      <c r="C205" s="35">
        <v>1</v>
      </c>
      <c r="D205" s="36" t="s">
        <v>28</v>
      </c>
      <c r="E205" s="36" t="s">
        <v>28</v>
      </c>
      <c r="F205" s="37">
        <v>1</v>
      </c>
      <c r="G205" s="36" t="s">
        <v>28</v>
      </c>
      <c r="H205" s="36" t="s">
        <v>28</v>
      </c>
      <c r="I205" s="36" t="s">
        <v>28</v>
      </c>
      <c r="J205" s="36" t="s">
        <v>28</v>
      </c>
      <c r="K205" s="36" t="s">
        <v>28</v>
      </c>
    </row>
    <row r="206" spans="2:11" s="39" customFormat="1" ht="15.95" customHeight="1" x14ac:dyDescent="0.2">
      <c r="B206" s="49" t="s">
        <v>18</v>
      </c>
      <c r="C206" s="35" t="s">
        <v>28</v>
      </c>
      <c r="D206" s="36">
        <v>1</v>
      </c>
      <c r="E206" s="36">
        <v>6</v>
      </c>
      <c r="F206" s="37" t="s">
        <v>28</v>
      </c>
      <c r="G206" s="36" t="s">
        <v>28</v>
      </c>
      <c r="H206" s="36">
        <v>2</v>
      </c>
      <c r="I206" s="36" t="s">
        <v>28</v>
      </c>
      <c r="J206" s="36">
        <v>1</v>
      </c>
      <c r="K206" s="36">
        <v>4</v>
      </c>
    </row>
    <row r="207" spans="2:11" s="39" customFormat="1" ht="15.95" customHeight="1" x14ac:dyDescent="0.2">
      <c r="B207" s="49" t="s">
        <v>19</v>
      </c>
      <c r="C207" s="35">
        <v>36</v>
      </c>
      <c r="D207" s="36">
        <v>14</v>
      </c>
      <c r="E207" s="36">
        <v>10</v>
      </c>
      <c r="F207" s="37">
        <v>24</v>
      </c>
      <c r="G207" s="36">
        <v>7</v>
      </c>
      <c r="H207" s="36">
        <v>4</v>
      </c>
      <c r="I207" s="36">
        <v>12</v>
      </c>
      <c r="J207" s="36">
        <v>7</v>
      </c>
      <c r="K207" s="36">
        <v>6</v>
      </c>
    </row>
    <row r="208" spans="2:11" s="39" customFormat="1" ht="15.95" customHeight="1" x14ac:dyDescent="0.2">
      <c r="B208" s="49" t="s">
        <v>20</v>
      </c>
      <c r="C208" s="35">
        <v>10</v>
      </c>
      <c r="D208" s="36">
        <v>18</v>
      </c>
      <c r="E208" s="36">
        <v>18</v>
      </c>
      <c r="F208" s="37">
        <v>5</v>
      </c>
      <c r="G208" s="36">
        <v>8</v>
      </c>
      <c r="H208" s="36">
        <v>7</v>
      </c>
      <c r="I208" s="36">
        <v>5</v>
      </c>
      <c r="J208" s="36">
        <v>10</v>
      </c>
      <c r="K208" s="36">
        <v>11</v>
      </c>
    </row>
    <row r="209" spans="2:11" s="39" customFormat="1" ht="15.95" customHeight="1" x14ac:dyDescent="0.2">
      <c r="B209" s="49" t="s">
        <v>21</v>
      </c>
      <c r="C209" s="35">
        <v>1002</v>
      </c>
      <c r="D209" s="36">
        <v>378</v>
      </c>
      <c r="E209" s="36">
        <v>97</v>
      </c>
      <c r="F209" s="37">
        <v>510</v>
      </c>
      <c r="G209" s="36">
        <v>195</v>
      </c>
      <c r="H209" s="36">
        <v>53</v>
      </c>
      <c r="I209" s="36">
        <v>492</v>
      </c>
      <c r="J209" s="36">
        <v>183</v>
      </c>
      <c r="K209" s="36">
        <v>44</v>
      </c>
    </row>
    <row r="210" spans="2:11" s="39" customFormat="1" ht="15.95" customHeight="1" x14ac:dyDescent="0.2">
      <c r="B210" s="49" t="s">
        <v>22</v>
      </c>
      <c r="C210" s="35" t="s">
        <v>28</v>
      </c>
      <c r="D210" s="36">
        <v>6</v>
      </c>
      <c r="E210" s="36">
        <v>2</v>
      </c>
      <c r="F210" s="37" t="s">
        <v>28</v>
      </c>
      <c r="G210" s="36">
        <v>3</v>
      </c>
      <c r="H210" s="36" t="s">
        <v>28</v>
      </c>
      <c r="I210" s="36" t="s">
        <v>28</v>
      </c>
      <c r="J210" s="36">
        <v>3</v>
      </c>
      <c r="K210" s="36">
        <v>2</v>
      </c>
    </row>
    <row r="211" spans="2:11" s="39" customFormat="1" ht="15.95" customHeight="1" x14ac:dyDescent="0.2">
      <c r="B211" s="49" t="s">
        <v>23</v>
      </c>
      <c r="C211" s="35">
        <v>1</v>
      </c>
      <c r="D211" s="36">
        <v>1</v>
      </c>
      <c r="E211" s="36">
        <v>1</v>
      </c>
      <c r="F211" s="37" t="s">
        <v>28</v>
      </c>
      <c r="G211" s="36">
        <v>1</v>
      </c>
      <c r="H211" s="36">
        <v>1</v>
      </c>
      <c r="I211" s="36">
        <v>1</v>
      </c>
      <c r="J211" s="36" t="s">
        <v>28</v>
      </c>
      <c r="K211" s="36" t="s">
        <v>28</v>
      </c>
    </row>
    <row r="212" spans="2:11" s="39" customFormat="1" ht="15.95" customHeight="1" x14ac:dyDescent="0.2">
      <c r="B212" s="49" t="s">
        <v>32</v>
      </c>
      <c r="C212" s="35">
        <v>1503</v>
      </c>
      <c r="D212" s="36">
        <v>339</v>
      </c>
      <c r="E212" s="36">
        <v>152</v>
      </c>
      <c r="F212" s="37">
        <v>781</v>
      </c>
      <c r="G212" s="36">
        <v>176</v>
      </c>
      <c r="H212" s="36">
        <v>110</v>
      </c>
      <c r="I212" s="36">
        <v>722</v>
      </c>
      <c r="J212" s="36">
        <v>163</v>
      </c>
      <c r="K212" s="36">
        <v>42</v>
      </c>
    </row>
    <row r="213" spans="2:11" s="39" customFormat="1" ht="15.95" customHeight="1" x14ac:dyDescent="0.2">
      <c r="B213" s="49" t="s">
        <v>33</v>
      </c>
      <c r="C213" s="35">
        <v>9</v>
      </c>
      <c r="D213" s="36">
        <v>709</v>
      </c>
      <c r="E213" s="36">
        <v>199</v>
      </c>
      <c r="F213" s="37">
        <v>5</v>
      </c>
      <c r="G213" s="36">
        <v>417</v>
      </c>
      <c r="H213" s="36">
        <v>128</v>
      </c>
      <c r="I213" s="36">
        <v>4</v>
      </c>
      <c r="J213" s="36">
        <v>292</v>
      </c>
      <c r="K213" s="36">
        <v>71</v>
      </c>
    </row>
    <row r="214" spans="2:11" s="39" customFormat="1" ht="15.95" customHeight="1" x14ac:dyDescent="0.2">
      <c r="B214" s="49" t="s">
        <v>34</v>
      </c>
      <c r="C214" s="35" t="s">
        <v>28</v>
      </c>
      <c r="D214" s="36" t="s">
        <v>28</v>
      </c>
      <c r="E214" s="36">
        <v>1</v>
      </c>
      <c r="F214" s="37" t="s">
        <v>28</v>
      </c>
      <c r="G214" s="36" t="s">
        <v>28</v>
      </c>
      <c r="H214" s="36">
        <v>1</v>
      </c>
      <c r="I214" s="36" t="s">
        <v>28</v>
      </c>
      <c r="J214" s="36" t="s">
        <v>28</v>
      </c>
      <c r="K214" s="36" t="s">
        <v>28</v>
      </c>
    </row>
    <row r="215" spans="2:11" s="39" customFormat="1" ht="15.95" customHeight="1" x14ac:dyDescent="0.2">
      <c r="B215" s="49" t="s">
        <v>35</v>
      </c>
      <c r="C215" s="35" t="s">
        <v>28</v>
      </c>
      <c r="D215" s="36" t="s">
        <v>28</v>
      </c>
      <c r="E215" s="36">
        <v>1</v>
      </c>
      <c r="F215" s="37" t="s">
        <v>28</v>
      </c>
      <c r="G215" s="36" t="s">
        <v>28</v>
      </c>
      <c r="H215" s="36">
        <v>1</v>
      </c>
      <c r="I215" s="36" t="s">
        <v>28</v>
      </c>
      <c r="J215" s="36" t="s">
        <v>28</v>
      </c>
      <c r="K215" s="36" t="s">
        <v>28</v>
      </c>
    </row>
    <row r="216" spans="2:11" s="39" customFormat="1" ht="15.95" customHeight="1" x14ac:dyDescent="0.2">
      <c r="B216" s="49" t="s">
        <v>38</v>
      </c>
      <c r="C216" s="35" t="s">
        <v>28</v>
      </c>
      <c r="D216" s="36">
        <v>1096</v>
      </c>
      <c r="E216" s="36">
        <v>979</v>
      </c>
      <c r="F216" s="37" t="s">
        <v>28</v>
      </c>
      <c r="G216" s="36">
        <v>519</v>
      </c>
      <c r="H216" s="36">
        <v>500</v>
      </c>
      <c r="I216" s="36" t="s">
        <v>28</v>
      </c>
      <c r="J216" s="36">
        <v>577</v>
      </c>
      <c r="K216" s="36">
        <v>479</v>
      </c>
    </row>
    <row r="217" spans="2:11" s="39" customFormat="1" ht="15.95" customHeight="1" x14ac:dyDescent="0.2">
      <c r="B217" s="49" t="s">
        <v>39</v>
      </c>
      <c r="C217" s="35">
        <v>3</v>
      </c>
      <c r="D217" s="36">
        <v>3</v>
      </c>
      <c r="E217" s="36">
        <v>3</v>
      </c>
      <c r="F217" s="37">
        <v>2</v>
      </c>
      <c r="G217" s="36">
        <v>2</v>
      </c>
      <c r="H217" s="36">
        <v>2</v>
      </c>
      <c r="I217" s="36">
        <v>1</v>
      </c>
      <c r="J217" s="36">
        <v>1</v>
      </c>
      <c r="K217" s="36">
        <v>1</v>
      </c>
    </row>
    <row r="218" spans="2:11" ht="15.95" customHeight="1" x14ac:dyDescent="0.2">
      <c r="B218" s="50"/>
      <c r="C218" s="51"/>
      <c r="D218" s="52"/>
      <c r="E218" s="52"/>
      <c r="F218" s="53"/>
      <c r="G218" s="52"/>
      <c r="H218" s="52"/>
      <c r="I218" s="52"/>
      <c r="J218" s="52"/>
      <c r="K218" s="52"/>
    </row>
    <row r="219" spans="2:11" s="28" customFormat="1" ht="15.95" customHeight="1" x14ac:dyDescent="0.25">
      <c r="B219" s="45" t="s">
        <v>22</v>
      </c>
      <c r="C219" s="46"/>
      <c r="D219" s="26"/>
      <c r="E219" s="54"/>
      <c r="F219" s="55"/>
      <c r="G219" s="26"/>
      <c r="H219" s="26"/>
      <c r="I219" s="26"/>
      <c r="J219" s="26"/>
      <c r="K219" s="26"/>
    </row>
    <row r="220" spans="2:11" s="28" customFormat="1" ht="15.95" customHeight="1" x14ac:dyDescent="0.25">
      <c r="B220" s="47" t="s">
        <v>11</v>
      </c>
      <c r="C220" s="48">
        <f>+SUM(C221:C236)</f>
        <v>5164</v>
      </c>
      <c r="D220" s="33">
        <f t="shared" ref="D220:K220" si="11">+SUM(D221:D236)</f>
        <v>5156</v>
      </c>
      <c r="E220" s="33">
        <f t="shared" si="11"/>
        <v>1938</v>
      </c>
      <c r="F220" s="56">
        <f t="shared" si="11"/>
        <v>2568</v>
      </c>
      <c r="G220" s="33">
        <f t="shared" si="11"/>
        <v>2563</v>
      </c>
      <c r="H220" s="33">
        <f t="shared" si="11"/>
        <v>1046</v>
      </c>
      <c r="I220" s="33">
        <f t="shared" si="11"/>
        <v>2596</v>
      </c>
      <c r="J220" s="33">
        <f t="shared" si="11"/>
        <v>2593</v>
      </c>
      <c r="K220" s="33">
        <f t="shared" si="11"/>
        <v>892</v>
      </c>
    </row>
    <row r="221" spans="2:11" s="39" customFormat="1" ht="15.95" customHeight="1" x14ac:dyDescent="0.2">
      <c r="B221" s="49" t="s">
        <v>12</v>
      </c>
      <c r="C221" s="35">
        <v>3</v>
      </c>
      <c r="D221" s="36" t="s">
        <v>28</v>
      </c>
      <c r="E221" s="36" t="s">
        <v>28</v>
      </c>
      <c r="F221" s="37">
        <v>2</v>
      </c>
      <c r="G221" s="36" t="s">
        <v>28</v>
      </c>
      <c r="H221" s="36" t="s">
        <v>28</v>
      </c>
      <c r="I221" s="36">
        <v>1</v>
      </c>
      <c r="J221" s="36" t="s">
        <v>28</v>
      </c>
      <c r="K221" s="36" t="s">
        <v>28</v>
      </c>
    </row>
    <row r="222" spans="2:11" s="39" customFormat="1" ht="15.95" customHeight="1" x14ac:dyDescent="0.2">
      <c r="B222" s="49" t="s">
        <v>18</v>
      </c>
      <c r="C222" s="35">
        <v>2</v>
      </c>
      <c r="D222" s="36">
        <v>2</v>
      </c>
      <c r="E222" s="36" t="s">
        <v>28</v>
      </c>
      <c r="F222" s="37" t="s">
        <v>28</v>
      </c>
      <c r="G222" s="36">
        <v>1</v>
      </c>
      <c r="H222" s="36" t="s">
        <v>28</v>
      </c>
      <c r="I222" s="36">
        <v>2</v>
      </c>
      <c r="J222" s="36">
        <v>1</v>
      </c>
      <c r="K222" s="36" t="s">
        <v>28</v>
      </c>
    </row>
    <row r="223" spans="2:11" s="39" customFormat="1" ht="15.95" customHeight="1" x14ac:dyDescent="0.2">
      <c r="B223" s="49" t="s">
        <v>19</v>
      </c>
      <c r="C223" s="35">
        <v>10</v>
      </c>
      <c r="D223" s="36">
        <v>3</v>
      </c>
      <c r="E223" s="36">
        <v>3</v>
      </c>
      <c r="F223" s="37">
        <v>5</v>
      </c>
      <c r="G223" s="36">
        <v>2</v>
      </c>
      <c r="H223" s="36">
        <v>2</v>
      </c>
      <c r="I223" s="36">
        <v>5</v>
      </c>
      <c r="J223" s="36">
        <v>1</v>
      </c>
      <c r="K223" s="36">
        <v>1</v>
      </c>
    </row>
    <row r="224" spans="2:11" s="39" customFormat="1" ht="15.95" customHeight="1" x14ac:dyDescent="0.2">
      <c r="B224" s="49" t="s">
        <v>20</v>
      </c>
      <c r="C224" s="35">
        <v>6</v>
      </c>
      <c r="D224" s="36">
        <v>12</v>
      </c>
      <c r="E224" s="36">
        <v>5</v>
      </c>
      <c r="F224" s="37">
        <v>3</v>
      </c>
      <c r="G224" s="36">
        <v>7</v>
      </c>
      <c r="H224" s="36">
        <v>4</v>
      </c>
      <c r="I224" s="36">
        <v>3</v>
      </c>
      <c r="J224" s="36">
        <v>5</v>
      </c>
      <c r="K224" s="36">
        <v>1</v>
      </c>
    </row>
    <row r="225" spans="2:11" s="39" customFormat="1" ht="15.95" customHeight="1" x14ac:dyDescent="0.2">
      <c r="B225" s="49" t="s">
        <v>21</v>
      </c>
      <c r="C225" s="35">
        <v>2</v>
      </c>
      <c r="D225" s="36">
        <v>10</v>
      </c>
      <c r="E225" s="36">
        <v>8</v>
      </c>
      <c r="F225" s="37">
        <v>1</v>
      </c>
      <c r="G225" s="36">
        <v>6</v>
      </c>
      <c r="H225" s="36">
        <v>3</v>
      </c>
      <c r="I225" s="36">
        <v>1</v>
      </c>
      <c r="J225" s="36">
        <v>4</v>
      </c>
      <c r="K225" s="36">
        <v>5</v>
      </c>
    </row>
    <row r="226" spans="2:11" s="39" customFormat="1" ht="15.95" customHeight="1" x14ac:dyDescent="0.2">
      <c r="B226" s="49" t="s">
        <v>22</v>
      </c>
      <c r="C226" s="35">
        <v>235</v>
      </c>
      <c r="D226" s="36">
        <v>644</v>
      </c>
      <c r="E226" s="36">
        <v>117</v>
      </c>
      <c r="F226" s="37">
        <v>123</v>
      </c>
      <c r="G226" s="36">
        <v>325</v>
      </c>
      <c r="H226" s="36">
        <v>70</v>
      </c>
      <c r="I226" s="36">
        <v>112</v>
      </c>
      <c r="J226" s="36">
        <v>319</v>
      </c>
      <c r="K226" s="36">
        <v>47</v>
      </c>
    </row>
    <row r="227" spans="2:11" s="39" customFormat="1" ht="15.95" customHeight="1" x14ac:dyDescent="0.2">
      <c r="B227" s="49" t="s">
        <v>24</v>
      </c>
      <c r="C227" s="35">
        <v>1</v>
      </c>
      <c r="D227" s="36" t="s">
        <v>28</v>
      </c>
      <c r="E227" s="36">
        <v>2</v>
      </c>
      <c r="F227" s="37" t="s">
        <v>28</v>
      </c>
      <c r="G227" s="36" t="s">
        <v>28</v>
      </c>
      <c r="H227" s="36">
        <v>1</v>
      </c>
      <c r="I227" s="36">
        <v>1</v>
      </c>
      <c r="J227" s="36" t="s">
        <v>28</v>
      </c>
      <c r="K227" s="36">
        <v>1</v>
      </c>
    </row>
    <row r="228" spans="2:11" s="39" customFormat="1" ht="15.95" customHeight="1" x14ac:dyDescent="0.2">
      <c r="B228" s="49" t="s">
        <v>27</v>
      </c>
      <c r="C228" s="35" t="s">
        <v>28</v>
      </c>
      <c r="D228" s="36">
        <v>1</v>
      </c>
      <c r="E228" s="36">
        <v>1</v>
      </c>
      <c r="F228" s="37" t="s">
        <v>28</v>
      </c>
      <c r="G228" s="36">
        <v>1</v>
      </c>
      <c r="H228" s="36">
        <v>1</v>
      </c>
      <c r="I228" s="36" t="s">
        <v>28</v>
      </c>
      <c r="J228" s="36" t="s">
        <v>28</v>
      </c>
      <c r="K228" s="36" t="s">
        <v>28</v>
      </c>
    </row>
    <row r="229" spans="2:11" s="39" customFormat="1" ht="15.95" customHeight="1" x14ac:dyDescent="0.2">
      <c r="B229" s="49" t="s">
        <v>31</v>
      </c>
      <c r="C229" s="35" t="s">
        <v>28</v>
      </c>
      <c r="D229" s="36">
        <v>1</v>
      </c>
      <c r="E229" s="36">
        <v>3</v>
      </c>
      <c r="F229" s="37" t="s">
        <v>28</v>
      </c>
      <c r="G229" s="36">
        <v>1</v>
      </c>
      <c r="H229" s="36">
        <v>1</v>
      </c>
      <c r="I229" s="36" t="s">
        <v>28</v>
      </c>
      <c r="J229" s="36" t="s">
        <v>28</v>
      </c>
      <c r="K229" s="36">
        <v>2</v>
      </c>
    </row>
    <row r="230" spans="2:11" s="39" customFormat="1" ht="15.95" customHeight="1" x14ac:dyDescent="0.2">
      <c r="B230" s="49" t="s">
        <v>32</v>
      </c>
      <c r="C230" s="35">
        <v>4856</v>
      </c>
      <c r="D230" s="36">
        <v>192</v>
      </c>
      <c r="E230" s="36">
        <v>15</v>
      </c>
      <c r="F230" s="37">
        <v>2410</v>
      </c>
      <c r="G230" s="36">
        <v>102</v>
      </c>
      <c r="H230" s="36">
        <v>8</v>
      </c>
      <c r="I230" s="36">
        <v>2446</v>
      </c>
      <c r="J230" s="36">
        <v>90</v>
      </c>
      <c r="K230" s="36">
        <v>7</v>
      </c>
    </row>
    <row r="231" spans="2:11" s="39" customFormat="1" ht="15.95" customHeight="1" x14ac:dyDescent="0.2">
      <c r="B231" s="49" t="s">
        <v>33</v>
      </c>
      <c r="C231" s="35">
        <v>41</v>
      </c>
      <c r="D231" s="36">
        <v>1073</v>
      </c>
      <c r="E231" s="36">
        <v>14</v>
      </c>
      <c r="F231" s="37">
        <v>19</v>
      </c>
      <c r="G231" s="36">
        <v>601</v>
      </c>
      <c r="H231" s="36">
        <v>11</v>
      </c>
      <c r="I231" s="36">
        <v>22</v>
      </c>
      <c r="J231" s="36">
        <v>472</v>
      </c>
      <c r="K231" s="36">
        <v>3</v>
      </c>
    </row>
    <row r="232" spans="2:11" s="39" customFormat="1" ht="15.95" customHeight="1" x14ac:dyDescent="0.2">
      <c r="B232" s="49" t="s">
        <v>34</v>
      </c>
      <c r="C232" s="35" t="s">
        <v>28</v>
      </c>
      <c r="D232" s="36" t="s">
        <v>28</v>
      </c>
      <c r="E232" s="36">
        <v>13</v>
      </c>
      <c r="F232" s="37" t="s">
        <v>28</v>
      </c>
      <c r="G232" s="36" t="s">
        <v>28</v>
      </c>
      <c r="H232" s="36">
        <v>7</v>
      </c>
      <c r="I232" s="36" t="s">
        <v>28</v>
      </c>
      <c r="J232" s="36" t="s">
        <v>28</v>
      </c>
      <c r="K232" s="36">
        <v>6</v>
      </c>
    </row>
    <row r="233" spans="2:11" s="39" customFormat="1" ht="15.95" customHeight="1" x14ac:dyDescent="0.2">
      <c r="B233" s="49" t="s">
        <v>35</v>
      </c>
      <c r="C233" s="35" t="s">
        <v>28</v>
      </c>
      <c r="D233" s="36" t="s">
        <v>28</v>
      </c>
      <c r="E233" s="36">
        <v>1</v>
      </c>
      <c r="F233" s="37" t="s">
        <v>28</v>
      </c>
      <c r="G233" s="36" t="s">
        <v>28</v>
      </c>
      <c r="H233" s="36">
        <v>1</v>
      </c>
      <c r="I233" s="36" t="s">
        <v>28</v>
      </c>
      <c r="J233" s="36" t="s">
        <v>28</v>
      </c>
      <c r="K233" s="36" t="s">
        <v>28</v>
      </c>
    </row>
    <row r="234" spans="2:11" s="39" customFormat="1" ht="15.95" customHeight="1" x14ac:dyDescent="0.2">
      <c r="B234" s="49" t="s">
        <v>36</v>
      </c>
      <c r="C234" s="35" t="s">
        <v>28</v>
      </c>
      <c r="D234" s="36" t="s">
        <v>28</v>
      </c>
      <c r="E234" s="36">
        <v>1</v>
      </c>
      <c r="F234" s="37" t="s">
        <v>28</v>
      </c>
      <c r="G234" s="36" t="s">
        <v>28</v>
      </c>
      <c r="H234" s="36" t="s">
        <v>28</v>
      </c>
      <c r="I234" s="36" t="s">
        <v>28</v>
      </c>
      <c r="J234" s="36" t="s">
        <v>28</v>
      </c>
      <c r="K234" s="36">
        <v>1</v>
      </c>
    </row>
    <row r="235" spans="2:11" s="39" customFormat="1" ht="15.95" customHeight="1" x14ac:dyDescent="0.2">
      <c r="B235" s="49" t="s">
        <v>37</v>
      </c>
      <c r="C235" s="35">
        <v>8</v>
      </c>
      <c r="D235" s="36" t="s">
        <v>28</v>
      </c>
      <c r="E235" s="36" t="s">
        <v>28</v>
      </c>
      <c r="F235" s="37">
        <v>5</v>
      </c>
      <c r="G235" s="36" t="s">
        <v>28</v>
      </c>
      <c r="H235" s="36" t="s">
        <v>28</v>
      </c>
      <c r="I235" s="36">
        <v>3</v>
      </c>
      <c r="J235" s="36" t="s">
        <v>28</v>
      </c>
      <c r="K235" s="36" t="s">
        <v>28</v>
      </c>
    </row>
    <row r="236" spans="2:11" s="39" customFormat="1" ht="15.95" customHeight="1" x14ac:dyDescent="0.2">
      <c r="B236" s="49" t="s">
        <v>38</v>
      </c>
      <c r="C236" s="35" t="s">
        <v>28</v>
      </c>
      <c r="D236" s="36">
        <v>3218</v>
      </c>
      <c r="E236" s="36">
        <v>1755</v>
      </c>
      <c r="F236" s="37" t="s">
        <v>28</v>
      </c>
      <c r="G236" s="36">
        <v>1517</v>
      </c>
      <c r="H236" s="36">
        <v>937</v>
      </c>
      <c r="I236" s="36" t="s">
        <v>28</v>
      </c>
      <c r="J236" s="36">
        <v>1701</v>
      </c>
      <c r="K236" s="36">
        <v>818</v>
      </c>
    </row>
    <row r="237" spans="2:11" ht="15.95" customHeight="1" x14ac:dyDescent="0.2">
      <c r="B237" s="50"/>
      <c r="C237" s="51"/>
      <c r="D237" s="52"/>
      <c r="E237" s="52"/>
      <c r="F237" s="53"/>
      <c r="G237" s="52"/>
      <c r="H237" s="52"/>
      <c r="I237" s="52"/>
      <c r="J237" s="52"/>
      <c r="K237" s="52"/>
    </row>
    <row r="238" spans="2:11" s="28" customFormat="1" ht="15.95" customHeight="1" x14ac:dyDescent="0.25">
      <c r="B238" s="45" t="s">
        <v>23</v>
      </c>
      <c r="C238" s="46"/>
      <c r="D238" s="26"/>
      <c r="E238" s="54"/>
      <c r="F238" s="55"/>
      <c r="G238" s="26"/>
      <c r="H238" s="26"/>
      <c r="I238" s="26"/>
      <c r="J238" s="26"/>
      <c r="K238" s="26"/>
    </row>
    <row r="239" spans="2:11" s="28" customFormat="1" ht="15.95" customHeight="1" x14ac:dyDescent="0.25">
      <c r="B239" s="47" t="s">
        <v>11</v>
      </c>
      <c r="C239" s="48">
        <f>+SUM(C240:C247)</f>
        <v>334</v>
      </c>
      <c r="D239" s="33">
        <f t="shared" ref="D239:K239" si="12">+SUM(D240:D247)</f>
        <v>334</v>
      </c>
      <c r="E239" s="33">
        <f t="shared" si="12"/>
        <v>49</v>
      </c>
      <c r="F239" s="56">
        <f t="shared" si="12"/>
        <v>168</v>
      </c>
      <c r="G239" s="33">
        <f t="shared" si="12"/>
        <v>168</v>
      </c>
      <c r="H239" s="33">
        <f t="shared" si="12"/>
        <v>21</v>
      </c>
      <c r="I239" s="33">
        <f t="shared" si="12"/>
        <v>166</v>
      </c>
      <c r="J239" s="33">
        <f t="shared" si="12"/>
        <v>166</v>
      </c>
      <c r="K239" s="33">
        <f t="shared" si="12"/>
        <v>28</v>
      </c>
    </row>
    <row r="240" spans="2:11" s="39" customFormat="1" ht="15.95" customHeight="1" x14ac:dyDescent="0.2">
      <c r="B240" s="49" t="s">
        <v>13</v>
      </c>
      <c r="C240" s="35">
        <v>1</v>
      </c>
      <c r="D240" s="36" t="s">
        <v>28</v>
      </c>
      <c r="E240" s="36" t="s">
        <v>28</v>
      </c>
      <c r="F240" s="37">
        <v>1</v>
      </c>
      <c r="G240" s="36" t="s">
        <v>28</v>
      </c>
      <c r="H240" s="36" t="s">
        <v>28</v>
      </c>
      <c r="I240" s="36" t="s">
        <v>28</v>
      </c>
      <c r="J240" s="36" t="s">
        <v>28</v>
      </c>
      <c r="K240" s="36" t="s">
        <v>28</v>
      </c>
    </row>
    <row r="241" spans="2:11" s="39" customFormat="1" ht="15.95" customHeight="1" x14ac:dyDescent="0.2">
      <c r="B241" s="49" t="s">
        <v>18</v>
      </c>
      <c r="C241" s="35">
        <v>6</v>
      </c>
      <c r="D241" s="36" t="s">
        <v>28</v>
      </c>
      <c r="E241" s="36">
        <v>3</v>
      </c>
      <c r="F241" s="37">
        <v>1</v>
      </c>
      <c r="G241" s="36" t="s">
        <v>28</v>
      </c>
      <c r="H241" s="36">
        <v>2</v>
      </c>
      <c r="I241" s="36">
        <v>5</v>
      </c>
      <c r="J241" s="36" t="s">
        <v>28</v>
      </c>
      <c r="K241" s="36">
        <v>1</v>
      </c>
    </row>
    <row r="242" spans="2:11" s="39" customFormat="1" ht="15.95" customHeight="1" x14ac:dyDescent="0.2">
      <c r="B242" s="49" t="s">
        <v>21</v>
      </c>
      <c r="C242" s="35" t="s">
        <v>28</v>
      </c>
      <c r="D242" s="36">
        <v>4</v>
      </c>
      <c r="E242" s="36" t="s">
        <v>28</v>
      </c>
      <c r="F242" s="37" t="s">
        <v>28</v>
      </c>
      <c r="G242" s="36">
        <v>2</v>
      </c>
      <c r="H242" s="36" t="s">
        <v>28</v>
      </c>
      <c r="I242" s="36" t="s">
        <v>28</v>
      </c>
      <c r="J242" s="36">
        <v>2</v>
      </c>
      <c r="K242" s="36" t="s">
        <v>28</v>
      </c>
    </row>
    <row r="243" spans="2:11" s="39" customFormat="1" ht="15.95" customHeight="1" x14ac:dyDescent="0.2">
      <c r="B243" s="49" t="s">
        <v>23</v>
      </c>
      <c r="C243" s="35" t="s">
        <v>28</v>
      </c>
      <c r="D243" s="36">
        <v>5</v>
      </c>
      <c r="E243" s="36" t="s">
        <v>28</v>
      </c>
      <c r="F243" s="37" t="s">
        <v>28</v>
      </c>
      <c r="G243" s="36" t="s">
        <v>28</v>
      </c>
      <c r="H243" s="36" t="s">
        <v>28</v>
      </c>
      <c r="I243" s="36" t="s">
        <v>28</v>
      </c>
      <c r="J243" s="36">
        <v>5</v>
      </c>
      <c r="K243" s="36" t="s">
        <v>28</v>
      </c>
    </row>
    <row r="244" spans="2:11" s="39" customFormat="1" ht="15.95" customHeight="1" x14ac:dyDescent="0.2">
      <c r="B244" s="49" t="s">
        <v>29</v>
      </c>
      <c r="C244" s="35" t="s">
        <v>28</v>
      </c>
      <c r="D244" s="36">
        <v>1</v>
      </c>
      <c r="E244" s="36" t="s">
        <v>28</v>
      </c>
      <c r="F244" s="37" t="s">
        <v>28</v>
      </c>
      <c r="G244" s="36">
        <v>1</v>
      </c>
      <c r="H244" s="36" t="s">
        <v>28</v>
      </c>
      <c r="I244" s="36" t="s">
        <v>28</v>
      </c>
      <c r="J244" s="36" t="s">
        <v>28</v>
      </c>
      <c r="K244" s="36" t="s">
        <v>28</v>
      </c>
    </row>
    <row r="245" spans="2:11" s="39" customFormat="1" ht="15.95" customHeight="1" x14ac:dyDescent="0.2">
      <c r="B245" s="49" t="s">
        <v>32</v>
      </c>
      <c r="C245" s="35">
        <v>324</v>
      </c>
      <c r="D245" s="36">
        <v>9</v>
      </c>
      <c r="E245" s="36" t="s">
        <v>28</v>
      </c>
      <c r="F245" s="37">
        <v>164</v>
      </c>
      <c r="G245" s="36">
        <v>3</v>
      </c>
      <c r="H245" s="36" t="s">
        <v>28</v>
      </c>
      <c r="I245" s="36">
        <v>160</v>
      </c>
      <c r="J245" s="36">
        <v>6</v>
      </c>
      <c r="K245" s="36" t="s">
        <v>28</v>
      </c>
    </row>
    <row r="246" spans="2:11" s="39" customFormat="1" ht="15.95" customHeight="1" x14ac:dyDescent="0.2">
      <c r="B246" s="49" t="s">
        <v>33</v>
      </c>
      <c r="C246" s="35">
        <v>3</v>
      </c>
      <c r="D246" s="36">
        <v>30</v>
      </c>
      <c r="E246" s="36">
        <v>7</v>
      </c>
      <c r="F246" s="37">
        <v>2</v>
      </c>
      <c r="G246" s="36">
        <v>15</v>
      </c>
      <c r="H246" s="36">
        <v>2</v>
      </c>
      <c r="I246" s="36">
        <v>1</v>
      </c>
      <c r="J246" s="36">
        <v>15</v>
      </c>
      <c r="K246" s="36">
        <v>5</v>
      </c>
    </row>
    <row r="247" spans="2:11" s="39" customFormat="1" ht="15.95" customHeight="1" x14ac:dyDescent="0.2">
      <c r="B247" s="49" t="s">
        <v>38</v>
      </c>
      <c r="C247" s="35" t="s">
        <v>28</v>
      </c>
      <c r="D247" s="36">
        <v>285</v>
      </c>
      <c r="E247" s="36">
        <v>39</v>
      </c>
      <c r="F247" s="37" t="s">
        <v>28</v>
      </c>
      <c r="G247" s="36">
        <v>147</v>
      </c>
      <c r="H247" s="36">
        <v>17</v>
      </c>
      <c r="I247" s="36" t="s">
        <v>28</v>
      </c>
      <c r="J247" s="36">
        <v>138</v>
      </c>
      <c r="K247" s="36">
        <v>22</v>
      </c>
    </row>
    <row r="248" spans="2:11" ht="15.95" customHeight="1" x14ac:dyDescent="0.2">
      <c r="B248" s="50"/>
      <c r="C248" s="51"/>
      <c r="D248" s="52"/>
      <c r="E248" s="52"/>
      <c r="F248" s="53"/>
      <c r="G248" s="52"/>
      <c r="H248" s="52"/>
      <c r="I248" s="52"/>
      <c r="J248" s="52"/>
      <c r="K248" s="52"/>
    </row>
    <row r="249" spans="2:11" s="28" customFormat="1" ht="15.95" customHeight="1" x14ac:dyDescent="0.25">
      <c r="B249" s="45" t="s">
        <v>24</v>
      </c>
      <c r="C249" s="46"/>
      <c r="D249" s="26"/>
      <c r="E249" s="54"/>
      <c r="F249" s="55"/>
      <c r="G249" s="26"/>
      <c r="H249" s="26"/>
      <c r="I249" s="26"/>
      <c r="J249" s="26"/>
      <c r="K249" s="26"/>
    </row>
    <row r="250" spans="2:11" s="28" customFormat="1" ht="15.95" customHeight="1" x14ac:dyDescent="0.25">
      <c r="B250" s="47" t="s">
        <v>11</v>
      </c>
      <c r="C250" s="48">
        <f>+SUM(C251:C267)</f>
        <v>12828</v>
      </c>
      <c r="D250" s="33">
        <f t="shared" ref="D250:K250" si="13">+SUM(D251:D267)</f>
        <v>12826</v>
      </c>
      <c r="E250" s="33">
        <f t="shared" si="13"/>
        <v>6791</v>
      </c>
      <c r="F250" s="56">
        <f t="shared" si="13"/>
        <v>6580</v>
      </c>
      <c r="G250" s="33">
        <f t="shared" si="13"/>
        <v>6579</v>
      </c>
      <c r="H250" s="33">
        <f t="shared" si="13"/>
        <v>3848</v>
      </c>
      <c r="I250" s="33">
        <f t="shared" si="13"/>
        <v>6248</v>
      </c>
      <c r="J250" s="33">
        <f t="shared" si="13"/>
        <v>6247</v>
      </c>
      <c r="K250" s="33">
        <f t="shared" si="13"/>
        <v>2943</v>
      </c>
    </row>
    <row r="251" spans="2:11" s="39" customFormat="1" ht="15.95" customHeight="1" x14ac:dyDescent="0.2">
      <c r="B251" s="49" t="s">
        <v>12</v>
      </c>
      <c r="C251" s="35">
        <v>7</v>
      </c>
      <c r="D251" s="36">
        <v>3</v>
      </c>
      <c r="E251" s="36">
        <v>6</v>
      </c>
      <c r="F251" s="37">
        <v>4</v>
      </c>
      <c r="G251" s="36">
        <v>2</v>
      </c>
      <c r="H251" s="36">
        <v>3</v>
      </c>
      <c r="I251" s="36">
        <v>3</v>
      </c>
      <c r="J251" s="36">
        <v>1</v>
      </c>
      <c r="K251" s="36">
        <v>3</v>
      </c>
    </row>
    <row r="252" spans="2:11" s="39" customFormat="1" ht="15.95" customHeight="1" x14ac:dyDescent="0.2">
      <c r="B252" s="49" t="s">
        <v>17</v>
      </c>
      <c r="C252" s="35">
        <v>2</v>
      </c>
      <c r="D252" s="36" t="s">
        <v>28</v>
      </c>
      <c r="E252" s="36" t="s">
        <v>28</v>
      </c>
      <c r="F252" s="37">
        <v>1</v>
      </c>
      <c r="G252" s="36" t="s">
        <v>28</v>
      </c>
      <c r="H252" s="36" t="s">
        <v>28</v>
      </c>
      <c r="I252" s="36">
        <v>1</v>
      </c>
      <c r="J252" s="36" t="s">
        <v>28</v>
      </c>
      <c r="K252" s="36" t="s">
        <v>28</v>
      </c>
    </row>
    <row r="253" spans="2:11" s="39" customFormat="1" ht="15.95" customHeight="1" x14ac:dyDescent="0.2">
      <c r="B253" s="49" t="s">
        <v>18</v>
      </c>
      <c r="C253" s="35">
        <v>1</v>
      </c>
      <c r="D253" s="36" t="s">
        <v>28</v>
      </c>
      <c r="E253" s="36" t="s">
        <v>28</v>
      </c>
      <c r="F253" s="37">
        <v>1</v>
      </c>
      <c r="G253" s="36" t="s">
        <v>28</v>
      </c>
      <c r="H253" s="36" t="s">
        <v>28</v>
      </c>
      <c r="I253" s="36" t="s">
        <v>28</v>
      </c>
      <c r="J253" s="36" t="s">
        <v>28</v>
      </c>
      <c r="K253" s="36" t="s">
        <v>28</v>
      </c>
    </row>
    <row r="254" spans="2:11" s="39" customFormat="1" ht="15.95" customHeight="1" x14ac:dyDescent="0.2">
      <c r="B254" s="49" t="s">
        <v>19</v>
      </c>
      <c r="C254" s="35">
        <v>21</v>
      </c>
      <c r="D254" s="36">
        <v>15</v>
      </c>
      <c r="E254" s="36">
        <v>14</v>
      </c>
      <c r="F254" s="37">
        <v>12</v>
      </c>
      <c r="G254" s="36">
        <v>7</v>
      </c>
      <c r="H254" s="36">
        <v>7</v>
      </c>
      <c r="I254" s="36">
        <v>9</v>
      </c>
      <c r="J254" s="36">
        <v>8</v>
      </c>
      <c r="K254" s="36">
        <v>7</v>
      </c>
    </row>
    <row r="255" spans="2:11" s="39" customFormat="1" ht="15.95" customHeight="1" x14ac:dyDescent="0.2">
      <c r="B255" s="49" t="s">
        <v>20</v>
      </c>
      <c r="C255" s="35" t="s">
        <v>28</v>
      </c>
      <c r="D255" s="36">
        <v>1</v>
      </c>
      <c r="E255" s="36">
        <v>1</v>
      </c>
      <c r="F255" s="37" t="s">
        <v>28</v>
      </c>
      <c r="G255" s="36">
        <v>1</v>
      </c>
      <c r="H255" s="36">
        <v>1</v>
      </c>
      <c r="I255" s="36" t="s">
        <v>28</v>
      </c>
      <c r="J255" s="36" t="s">
        <v>28</v>
      </c>
      <c r="K255" s="36" t="s">
        <v>28</v>
      </c>
    </row>
    <row r="256" spans="2:11" s="39" customFormat="1" ht="15.95" customHeight="1" x14ac:dyDescent="0.2">
      <c r="B256" s="49" t="s">
        <v>24</v>
      </c>
      <c r="C256" s="35">
        <v>12443</v>
      </c>
      <c r="D256" s="36">
        <v>127</v>
      </c>
      <c r="E256" s="36">
        <v>106</v>
      </c>
      <c r="F256" s="37">
        <v>6357</v>
      </c>
      <c r="G256" s="36">
        <v>78</v>
      </c>
      <c r="H256" s="36">
        <v>62</v>
      </c>
      <c r="I256" s="36">
        <v>6086</v>
      </c>
      <c r="J256" s="36">
        <v>49</v>
      </c>
      <c r="K256" s="36">
        <v>44</v>
      </c>
    </row>
    <row r="257" spans="2:11" s="39" customFormat="1" ht="15.95" customHeight="1" x14ac:dyDescent="0.2">
      <c r="B257" s="49" t="s">
        <v>25</v>
      </c>
      <c r="C257" s="35">
        <v>13</v>
      </c>
      <c r="D257" s="36">
        <v>37</v>
      </c>
      <c r="E257" s="36">
        <v>5</v>
      </c>
      <c r="F257" s="37">
        <v>10</v>
      </c>
      <c r="G257" s="36">
        <v>14</v>
      </c>
      <c r="H257" s="36">
        <v>2</v>
      </c>
      <c r="I257" s="36">
        <v>3</v>
      </c>
      <c r="J257" s="36">
        <v>23</v>
      </c>
      <c r="K257" s="36">
        <v>3</v>
      </c>
    </row>
    <row r="258" spans="2:11" s="39" customFormat="1" ht="15.95" customHeight="1" x14ac:dyDescent="0.2">
      <c r="B258" s="49" t="s">
        <v>26</v>
      </c>
      <c r="C258" s="35">
        <v>23</v>
      </c>
      <c r="D258" s="36">
        <v>35</v>
      </c>
      <c r="E258" s="36">
        <v>7</v>
      </c>
      <c r="F258" s="37">
        <v>11</v>
      </c>
      <c r="G258" s="36">
        <v>14</v>
      </c>
      <c r="H258" s="36">
        <v>3</v>
      </c>
      <c r="I258" s="36">
        <v>12</v>
      </c>
      <c r="J258" s="36">
        <v>21</v>
      </c>
      <c r="K258" s="36">
        <v>4</v>
      </c>
    </row>
    <row r="259" spans="2:11" s="39" customFormat="1" ht="15.95" customHeight="1" x14ac:dyDescent="0.2">
      <c r="B259" s="49" t="s">
        <v>29</v>
      </c>
      <c r="C259" s="35">
        <v>1</v>
      </c>
      <c r="D259" s="36" t="s">
        <v>28</v>
      </c>
      <c r="E259" s="36" t="s">
        <v>28</v>
      </c>
      <c r="F259" s="37" t="s">
        <v>28</v>
      </c>
      <c r="G259" s="36" t="s">
        <v>28</v>
      </c>
      <c r="H259" s="36" t="s">
        <v>28</v>
      </c>
      <c r="I259" s="36">
        <v>1</v>
      </c>
      <c r="J259" s="36" t="s">
        <v>28</v>
      </c>
      <c r="K259" s="36" t="s">
        <v>28</v>
      </c>
    </row>
    <row r="260" spans="2:11" s="39" customFormat="1" ht="15.95" customHeight="1" x14ac:dyDescent="0.2">
      <c r="B260" s="49" t="s">
        <v>32</v>
      </c>
      <c r="C260" s="35">
        <v>70</v>
      </c>
      <c r="D260" s="36">
        <v>533</v>
      </c>
      <c r="E260" s="36">
        <v>207</v>
      </c>
      <c r="F260" s="37">
        <v>37</v>
      </c>
      <c r="G260" s="36">
        <v>305</v>
      </c>
      <c r="H260" s="36">
        <v>149</v>
      </c>
      <c r="I260" s="36">
        <v>33</v>
      </c>
      <c r="J260" s="36">
        <v>228</v>
      </c>
      <c r="K260" s="36">
        <v>58</v>
      </c>
    </row>
    <row r="261" spans="2:11" s="39" customFormat="1" ht="15.95" customHeight="1" x14ac:dyDescent="0.2">
      <c r="B261" s="49" t="s">
        <v>33</v>
      </c>
      <c r="C261" s="35">
        <v>221</v>
      </c>
      <c r="D261" s="36">
        <v>6003</v>
      </c>
      <c r="E261" s="36">
        <v>178</v>
      </c>
      <c r="F261" s="37">
        <v>132</v>
      </c>
      <c r="G261" s="36">
        <v>3402</v>
      </c>
      <c r="H261" s="36">
        <v>113</v>
      </c>
      <c r="I261" s="36">
        <v>89</v>
      </c>
      <c r="J261" s="36">
        <v>2601</v>
      </c>
      <c r="K261" s="36">
        <v>65</v>
      </c>
    </row>
    <row r="262" spans="2:11" s="39" customFormat="1" ht="15.95" customHeight="1" x14ac:dyDescent="0.2">
      <c r="B262" s="49" t="s">
        <v>34</v>
      </c>
      <c r="C262" s="35" t="s">
        <v>28</v>
      </c>
      <c r="D262" s="36" t="s">
        <v>28</v>
      </c>
      <c r="E262" s="36">
        <v>2</v>
      </c>
      <c r="F262" s="37" t="s">
        <v>28</v>
      </c>
      <c r="G262" s="36" t="s">
        <v>28</v>
      </c>
      <c r="H262" s="36">
        <v>1</v>
      </c>
      <c r="I262" s="36" t="s">
        <v>28</v>
      </c>
      <c r="J262" s="36" t="s">
        <v>28</v>
      </c>
      <c r="K262" s="36">
        <v>1</v>
      </c>
    </row>
    <row r="263" spans="2:11" s="39" customFormat="1" ht="15.95" customHeight="1" x14ac:dyDescent="0.2">
      <c r="B263" s="49" t="s">
        <v>35</v>
      </c>
      <c r="C263" s="35" t="s">
        <v>28</v>
      </c>
      <c r="D263" s="36">
        <v>13</v>
      </c>
      <c r="E263" s="36">
        <v>29</v>
      </c>
      <c r="F263" s="37" t="s">
        <v>28</v>
      </c>
      <c r="G263" s="36">
        <v>11</v>
      </c>
      <c r="H263" s="36">
        <v>25</v>
      </c>
      <c r="I263" s="36" t="s">
        <v>28</v>
      </c>
      <c r="J263" s="36">
        <v>2</v>
      </c>
      <c r="K263" s="36">
        <v>4</v>
      </c>
    </row>
    <row r="264" spans="2:11" s="39" customFormat="1" ht="15.95" customHeight="1" x14ac:dyDescent="0.2">
      <c r="B264" s="49" t="s">
        <v>36</v>
      </c>
      <c r="C264" s="35" t="s">
        <v>28</v>
      </c>
      <c r="D264" s="36" t="s">
        <v>28</v>
      </c>
      <c r="E264" s="36">
        <v>8</v>
      </c>
      <c r="F264" s="37" t="s">
        <v>28</v>
      </c>
      <c r="G264" s="36" t="s">
        <v>28</v>
      </c>
      <c r="H264" s="36">
        <v>3</v>
      </c>
      <c r="I264" s="36" t="s">
        <v>28</v>
      </c>
      <c r="J264" s="36" t="s">
        <v>28</v>
      </c>
      <c r="K264" s="36">
        <v>5</v>
      </c>
    </row>
    <row r="265" spans="2:11" s="39" customFormat="1" ht="15.95" customHeight="1" x14ac:dyDescent="0.2">
      <c r="B265" s="49" t="s">
        <v>37</v>
      </c>
      <c r="C265" s="35">
        <v>2</v>
      </c>
      <c r="D265" s="36" t="s">
        <v>28</v>
      </c>
      <c r="E265" s="36" t="s">
        <v>28</v>
      </c>
      <c r="F265" s="37">
        <v>1</v>
      </c>
      <c r="G265" s="36" t="s">
        <v>28</v>
      </c>
      <c r="H265" s="36" t="s">
        <v>28</v>
      </c>
      <c r="I265" s="36">
        <v>1</v>
      </c>
      <c r="J265" s="36" t="s">
        <v>28</v>
      </c>
      <c r="K265" s="36" t="s">
        <v>28</v>
      </c>
    </row>
    <row r="266" spans="2:11" s="39" customFormat="1" ht="15.95" customHeight="1" x14ac:dyDescent="0.2">
      <c r="B266" s="49" t="s">
        <v>38</v>
      </c>
      <c r="C266" s="35" t="s">
        <v>28</v>
      </c>
      <c r="D266" s="36">
        <v>6035</v>
      </c>
      <c r="E266" s="36">
        <v>6204</v>
      </c>
      <c r="F266" s="37" t="s">
        <v>28</v>
      </c>
      <c r="G266" s="36">
        <v>2731</v>
      </c>
      <c r="H266" s="36">
        <v>3465</v>
      </c>
      <c r="I266" s="36" t="s">
        <v>28</v>
      </c>
      <c r="J266" s="36">
        <v>3304</v>
      </c>
      <c r="K266" s="36">
        <v>2739</v>
      </c>
    </row>
    <row r="267" spans="2:11" s="39" customFormat="1" ht="15.95" customHeight="1" x14ac:dyDescent="0.2">
      <c r="B267" s="49" t="s">
        <v>39</v>
      </c>
      <c r="C267" s="35">
        <v>24</v>
      </c>
      <c r="D267" s="36">
        <v>24</v>
      </c>
      <c r="E267" s="36">
        <v>24</v>
      </c>
      <c r="F267" s="37">
        <v>14</v>
      </c>
      <c r="G267" s="36">
        <v>14</v>
      </c>
      <c r="H267" s="36">
        <v>14</v>
      </c>
      <c r="I267" s="36">
        <v>10</v>
      </c>
      <c r="J267" s="36">
        <v>10</v>
      </c>
      <c r="K267" s="36">
        <v>10</v>
      </c>
    </row>
    <row r="268" spans="2:11" ht="15.95" customHeight="1" x14ac:dyDescent="0.2">
      <c r="B268" s="50"/>
      <c r="C268" s="51"/>
      <c r="D268" s="52"/>
      <c r="E268" s="52"/>
      <c r="F268" s="53"/>
      <c r="G268" s="52"/>
      <c r="H268" s="52"/>
      <c r="I268" s="52"/>
      <c r="J268" s="52"/>
      <c r="K268" s="52"/>
    </row>
    <row r="269" spans="2:11" s="28" customFormat="1" ht="15.95" customHeight="1" x14ac:dyDescent="0.25">
      <c r="B269" s="45" t="s">
        <v>25</v>
      </c>
      <c r="C269" s="46"/>
      <c r="D269" s="26"/>
      <c r="E269" s="54"/>
      <c r="F269" s="55"/>
      <c r="G269" s="26"/>
      <c r="H269" s="26"/>
      <c r="I269" s="26"/>
      <c r="J269" s="26"/>
      <c r="K269" s="26"/>
    </row>
    <row r="270" spans="2:11" s="28" customFormat="1" ht="15.95" customHeight="1" x14ac:dyDescent="0.25">
      <c r="B270" s="47" t="s">
        <v>11</v>
      </c>
      <c r="C270" s="48">
        <f>+SUM(C271:C279)</f>
        <v>1558</v>
      </c>
      <c r="D270" s="33">
        <f t="shared" ref="D270:K270" si="14">+SUM(D271:D279)</f>
        <v>1558</v>
      </c>
      <c r="E270" s="33">
        <f t="shared" si="14"/>
        <v>952</v>
      </c>
      <c r="F270" s="56">
        <f t="shared" si="14"/>
        <v>774</v>
      </c>
      <c r="G270" s="33">
        <f t="shared" si="14"/>
        <v>774</v>
      </c>
      <c r="H270" s="33">
        <f t="shared" si="14"/>
        <v>512</v>
      </c>
      <c r="I270" s="33">
        <f t="shared" si="14"/>
        <v>784</v>
      </c>
      <c r="J270" s="33">
        <f t="shared" si="14"/>
        <v>784</v>
      </c>
      <c r="K270" s="33">
        <f t="shared" si="14"/>
        <v>440</v>
      </c>
    </row>
    <row r="271" spans="2:11" s="39" customFormat="1" ht="15.95" customHeight="1" x14ac:dyDescent="0.2">
      <c r="B271" s="49" t="s">
        <v>15</v>
      </c>
      <c r="C271" s="35">
        <v>1</v>
      </c>
      <c r="D271" s="36" t="s">
        <v>28</v>
      </c>
      <c r="E271" s="36" t="s">
        <v>28</v>
      </c>
      <c r="F271" s="37">
        <v>1</v>
      </c>
      <c r="G271" s="36" t="s">
        <v>28</v>
      </c>
      <c r="H271" s="36" t="s">
        <v>28</v>
      </c>
      <c r="I271" s="36" t="s">
        <v>28</v>
      </c>
      <c r="J271" s="36" t="s">
        <v>28</v>
      </c>
      <c r="K271" s="36" t="s">
        <v>28</v>
      </c>
    </row>
    <row r="272" spans="2:11" s="39" customFormat="1" ht="15.95" customHeight="1" x14ac:dyDescent="0.2">
      <c r="B272" s="49" t="s">
        <v>18</v>
      </c>
      <c r="C272" s="35">
        <v>1</v>
      </c>
      <c r="D272" s="36">
        <v>1</v>
      </c>
      <c r="E272" s="36" t="s">
        <v>28</v>
      </c>
      <c r="F272" s="37" t="s">
        <v>28</v>
      </c>
      <c r="G272" s="36" t="s">
        <v>28</v>
      </c>
      <c r="H272" s="36" t="s">
        <v>28</v>
      </c>
      <c r="I272" s="36">
        <v>1</v>
      </c>
      <c r="J272" s="36">
        <v>1</v>
      </c>
      <c r="K272" s="36" t="s">
        <v>28</v>
      </c>
    </row>
    <row r="273" spans="2:11" s="39" customFormat="1" ht="15.95" customHeight="1" x14ac:dyDescent="0.2">
      <c r="B273" s="49" t="s">
        <v>19</v>
      </c>
      <c r="C273" s="35">
        <v>7</v>
      </c>
      <c r="D273" s="36">
        <v>6</v>
      </c>
      <c r="E273" s="36" t="s">
        <v>28</v>
      </c>
      <c r="F273" s="37">
        <v>6</v>
      </c>
      <c r="G273" s="36">
        <v>2</v>
      </c>
      <c r="H273" s="36" t="s">
        <v>28</v>
      </c>
      <c r="I273" s="36">
        <v>1</v>
      </c>
      <c r="J273" s="36">
        <v>4</v>
      </c>
      <c r="K273" s="36" t="s">
        <v>28</v>
      </c>
    </row>
    <row r="274" spans="2:11" s="39" customFormat="1" ht="15.95" customHeight="1" x14ac:dyDescent="0.2">
      <c r="B274" s="49" t="s">
        <v>20</v>
      </c>
      <c r="C274" s="35">
        <v>3</v>
      </c>
      <c r="D274" s="36" t="s">
        <v>28</v>
      </c>
      <c r="E274" s="36">
        <v>1</v>
      </c>
      <c r="F274" s="37">
        <v>1</v>
      </c>
      <c r="G274" s="36" t="s">
        <v>28</v>
      </c>
      <c r="H274" s="36" t="s">
        <v>28</v>
      </c>
      <c r="I274" s="36">
        <v>2</v>
      </c>
      <c r="J274" s="36" t="s">
        <v>28</v>
      </c>
      <c r="K274" s="36">
        <v>1</v>
      </c>
    </row>
    <row r="275" spans="2:11" s="39" customFormat="1" ht="15.95" customHeight="1" x14ac:dyDescent="0.2">
      <c r="B275" s="49" t="s">
        <v>24</v>
      </c>
      <c r="C275" s="35">
        <v>30</v>
      </c>
      <c r="D275" s="36">
        <v>96</v>
      </c>
      <c r="E275" s="36">
        <v>10</v>
      </c>
      <c r="F275" s="37">
        <v>19</v>
      </c>
      <c r="G275" s="36">
        <v>49</v>
      </c>
      <c r="H275" s="36">
        <v>2</v>
      </c>
      <c r="I275" s="36">
        <v>11</v>
      </c>
      <c r="J275" s="36">
        <v>47</v>
      </c>
      <c r="K275" s="36">
        <v>8</v>
      </c>
    </row>
    <row r="276" spans="2:11" s="39" customFormat="1" ht="15.95" customHeight="1" x14ac:dyDescent="0.2">
      <c r="B276" s="49" t="s">
        <v>25</v>
      </c>
      <c r="C276" s="35">
        <v>1508</v>
      </c>
      <c r="D276" s="36">
        <v>25</v>
      </c>
      <c r="E276" s="36">
        <v>3</v>
      </c>
      <c r="F276" s="37">
        <v>743</v>
      </c>
      <c r="G276" s="36">
        <v>14</v>
      </c>
      <c r="H276" s="36">
        <v>2</v>
      </c>
      <c r="I276" s="36">
        <v>765</v>
      </c>
      <c r="J276" s="36">
        <v>11</v>
      </c>
      <c r="K276" s="36">
        <v>1</v>
      </c>
    </row>
    <row r="277" spans="2:11" s="39" customFormat="1" ht="15.95" customHeight="1" x14ac:dyDescent="0.2">
      <c r="B277" s="49" t="s">
        <v>32</v>
      </c>
      <c r="C277" s="35">
        <v>5</v>
      </c>
      <c r="D277" s="36">
        <v>160</v>
      </c>
      <c r="E277" s="36">
        <v>464</v>
      </c>
      <c r="F277" s="37">
        <v>3</v>
      </c>
      <c r="G277" s="36">
        <v>92</v>
      </c>
      <c r="H277" s="36">
        <v>299</v>
      </c>
      <c r="I277" s="36">
        <v>2</v>
      </c>
      <c r="J277" s="36">
        <v>68</v>
      </c>
      <c r="K277" s="36">
        <v>165</v>
      </c>
    </row>
    <row r="278" spans="2:11" s="39" customFormat="1" ht="15.95" customHeight="1" x14ac:dyDescent="0.2">
      <c r="B278" s="49" t="s">
        <v>33</v>
      </c>
      <c r="C278" s="35">
        <v>3</v>
      </c>
      <c r="D278" s="36">
        <v>664</v>
      </c>
      <c r="E278" s="36">
        <v>103</v>
      </c>
      <c r="F278" s="37">
        <v>1</v>
      </c>
      <c r="G278" s="36">
        <v>355</v>
      </c>
      <c r="H278" s="36">
        <v>66</v>
      </c>
      <c r="I278" s="36">
        <v>2</v>
      </c>
      <c r="J278" s="36">
        <v>309</v>
      </c>
      <c r="K278" s="36">
        <v>37</v>
      </c>
    </row>
    <row r="279" spans="2:11" s="39" customFormat="1" ht="15.95" customHeight="1" x14ac:dyDescent="0.2">
      <c r="B279" s="49" t="s">
        <v>38</v>
      </c>
      <c r="C279" s="35" t="s">
        <v>28</v>
      </c>
      <c r="D279" s="36">
        <v>606</v>
      </c>
      <c r="E279" s="36">
        <v>371</v>
      </c>
      <c r="F279" s="37" t="s">
        <v>28</v>
      </c>
      <c r="G279" s="36">
        <v>262</v>
      </c>
      <c r="H279" s="36">
        <v>143</v>
      </c>
      <c r="I279" s="36" t="s">
        <v>28</v>
      </c>
      <c r="J279" s="36">
        <v>344</v>
      </c>
      <c r="K279" s="36">
        <v>228</v>
      </c>
    </row>
    <row r="280" spans="2:11" ht="15.95" customHeight="1" x14ac:dyDescent="0.2">
      <c r="B280" s="50"/>
      <c r="C280" s="51"/>
      <c r="D280" s="52"/>
      <c r="E280" s="52"/>
      <c r="F280" s="53"/>
      <c r="G280" s="52"/>
      <c r="H280" s="52"/>
      <c r="I280" s="52"/>
      <c r="J280" s="52"/>
      <c r="K280" s="52"/>
    </row>
    <row r="281" spans="2:11" s="28" customFormat="1" ht="15.95" customHeight="1" x14ac:dyDescent="0.25">
      <c r="B281" s="45" t="s">
        <v>26</v>
      </c>
      <c r="C281" s="46"/>
      <c r="D281" s="26"/>
      <c r="E281" s="54"/>
      <c r="F281" s="55"/>
      <c r="G281" s="26"/>
      <c r="H281" s="26"/>
      <c r="I281" s="26"/>
      <c r="J281" s="26"/>
      <c r="K281" s="26"/>
    </row>
    <row r="282" spans="2:11" s="28" customFormat="1" ht="15.95" customHeight="1" x14ac:dyDescent="0.25">
      <c r="B282" s="47" t="s">
        <v>11</v>
      </c>
      <c r="C282" s="48">
        <f>+SUM(C283:C289)</f>
        <v>504</v>
      </c>
      <c r="D282" s="33">
        <f t="shared" ref="D282:K282" si="15">+SUM(D283:D289)</f>
        <v>504</v>
      </c>
      <c r="E282" s="33">
        <f t="shared" si="15"/>
        <v>277</v>
      </c>
      <c r="F282" s="56">
        <f t="shared" si="15"/>
        <v>243</v>
      </c>
      <c r="G282" s="33">
        <f t="shared" si="15"/>
        <v>243</v>
      </c>
      <c r="H282" s="33">
        <f t="shared" si="15"/>
        <v>131</v>
      </c>
      <c r="I282" s="33">
        <f t="shared" si="15"/>
        <v>261</v>
      </c>
      <c r="J282" s="33">
        <f t="shared" si="15"/>
        <v>261</v>
      </c>
      <c r="K282" s="33">
        <f t="shared" si="15"/>
        <v>146</v>
      </c>
    </row>
    <row r="283" spans="2:11" s="39" customFormat="1" ht="15.95" customHeight="1" x14ac:dyDescent="0.2">
      <c r="B283" s="49" t="s">
        <v>12</v>
      </c>
      <c r="C283" s="35">
        <v>2</v>
      </c>
      <c r="D283" s="36">
        <v>1</v>
      </c>
      <c r="E283" s="36">
        <v>1</v>
      </c>
      <c r="F283" s="37">
        <v>1</v>
      </c>
      <c r="G283" s="36" t="s">
        <v>28</v>
      </c>
      <c r="H283" s="36">
        <v>1</v>
      </c>
      <c r="I283" s="36">
        <v>1</v>
      </c>
      <c r="J283" s="36">
        <v>1</v>
      </c>
      <c r="K283" s="36" t="s">
        <v>28</v>
      </c>
    </row>
    <row r="284" spans="2:11" s="39" customFormat="1" ht="15.95" customHeight="1" x14ac:dyDescent="0.2">
      <c r="B284" s="49" t="s">
        <v>24</v>
      </c>
      <c r="C284" s="35">
        <v>62</v>
      </c>
      <c r="D284" s="36">
        <v>106</v>
      </c>
      <c r="E284" s="36">
        <v>4</v>
      </c>
      <c r="F284" s="37">
        <v>28</v>
      </c>
      <c r="G284" s="36">
        <v>53</v>
      </c>
      <c r="H284" s="36">
        <v>3</v>
      </c>
      <c r="I284" s="36">
        <v>34</v>
      </c>
      <c r="J284" s="36">
        <v>53</v>
      </c>
      <c r="K284" s="36">
        <v>1</v>
      </c>
    </row>
    <row r="285" spans="2:11" s="39" customFormat="1" ht="15.95" customHeight="1" x14ac:dyDescent="0.2">
      <c r="B285" s="49" t="s">
        <v>25</v>
      </c>
      <c r="C285" s="35">
        <v>2</v>
      </c>
      <c r="D285" s="36" t="s">
        <v>28</v>
      </c>
      <c r="E285" s="36" t="s">
        <v>28</v>
      </c>
      <c r="F285" s="37">
        <v>1</v>
      </c>
      <c r="G285" s="36" t="s">
        <v>28</v>
      </c>
      <c r="H285" s="36" t="s">
        <v>28</v>
      </c>
      <c r="I285" s="36">
        <v>1</v>
      </c>
      <c r="J285" s="36" t="s">
        <v>28</v>
      </c>
      <c r="K285" s="36" t="s">
        <v>28</v>
      </c>
    </row>
    <row r="286" spans="2:11" s="39" customFormat="1" ht="15.95" customHeight="1" x14ac:dyDescent="0.2">
      <c r="B286" s="49" t="s">
        <v>26</v>
      </c>
      <c r="C286" s="35">
        <v>430</v>
      </c>
      <c r="D286" s="36">
        <v>33</v>
      </c>
      <c r="E286" s="36">
        <v>7</v>
      </c>
      <c r="F286" s="37">
        <v>209</v>
      </c>
      <c r="G286" s="36">
        <v>15</v>
      </c>
      <c r="H286" s="36">
        <v>5</v>
      </c>
      <c r="I286" s="36">
        <v>221</v>
      </c>
      <c r="J286" s="36">
        <v>18</v>
      </c>
      <c r="K286" s="36">
        <v>2</v>
      </c>
    </row>
    <row r="287" spans="2:11" s="39" customFormat="1" ht="15.95" customHeight="1" x14ac:dyDescent="0.2">
      <c r="B287" s="49" t="s">
        <v>32</v>
      </c>
      <c r="C287" s="35">
        <v>4</v>
      </c>
      <c r="D287" s="36">
        <v>95</v>
      </c>
      <c r="E287" s="36">
        <v>5</v>
      </c>
      <c r="F287" s="37">
        <v>1</v>
      </c>
      <c r="G287" s="36">
        <v>45</v>
      </c>
      <c r="H287" s="36">
        <v>4</v>
      </c>
      <c r="I287" s="36">
        <v>3</v>
      </c>
      <c r="J287" s="36">
        <v>50</v>
      </c>
      <c r="K287" s="36">
        <v>1</v>
      </c>
    </row>
    <row r="288" spans="2:11" s="39" customFormat="1" ht="15.95" customHeight="1" x14ac:dyDescent="0.2">
      <c r="B288" s="49" t="s">
        <v>33</v>
      </c>
      <c r="C288" s="35">
        <v>4</v>
      </c>
      <c r="D288" s="36">
        <v>42</v>
      </c>
      <c r="E288" s="36">
        <v>92</v>
      </c>
      <c r="F288" s="37">
        <v>3</v>
      </c>
      <c r="G288" s="36">
        <v>18</v>
      </c>
      <c r="H288" s="36">
        <v>45</v>
      </c>
      <c r="I288" s="36">
        <v>1</v>
      </c>
      <c r="J288" s="36">
        <v>24</v>
      </c>
      <c r="K288" s="36">
        <v>47</v>
      </c>
    </row>
    <row r="289" spans="2:11" s="39" customFormat="1" ht="15.95" customHeight="1" x14ac:dyDescent="0.2">
      <c r="B289" s="49" t="s">
        <v>38</v>
      </c>
      <c r="C289" s="35" t="s">
        <v>28</v>
      </c>
      <c r="D289" s="36">
        <v>227</v>
      </c>
      <c r="E289" s="36">
        <v>168</v>
      </c>
      <c r="F289" s="37" t="s">
        <v>28</v>
      </c>
      <c r="G289" s="36">
        <v>112</v>
      </c>
      <c r="H289" s="36">
        <v>73</v>
      </c>
      <c r="I289" s="36" t="s">
        <v>28</v>
      </c>
      <c r="J289" s="36">
        <v>115</v>
      </c>
      <c r="K289" s="36">
        <v>95</v>
      </c>
    </row>
    <row r="290" spans="2:11" ht="15.95" customHeight="1" x14ac:dyDescent="0.2">
      <c r="B290" s="50"/>
      <c r="C290" s="51"/>
      <c r="D290" s="52"/>
      <c r="E290" s="52"/>
      <c r="F290" s="53"/>
      <c r="G290" s="52"/>
      <c r="H290" s="52"/>
      <c r="I290" s="52"/>
      <c r="J290" s="52"/>
      <c r="K290" s="52"/>
    </row>
    <row r="291" spans="2:11" s="28" customFormat="1" ht="15.95" customHeight="1" x14ac:dyDescent="0.25">
      <c r="B291" s="45" t="s">
        <v>27</v>
      </c>
      <c r="C291" s="46"/>
      <c r="D291" s="26"/>
      <c r="E291" s="54"/>
      <c r="F291" s="55"/>
      <c r="G291" s="26"/>
      <c r="H291" s="26"/>
      <c r="I291" s="26"/>
      <c r="J291" s="26"/>
      <c r="K291" s="26"/>
    </row>
    <row r="292" spans="2:11" s="28" customFormat="1" ht="15.95" customHeight="1" x14ac:dyDescent="0.25">
      <c r="B292" s="47" t="s">
        <v>11</v>
      </c>
      <c r="C292" s="48">
        <f>+SUM(C293:C300)</f>
        <v>2206</v>
      </c>
      <c r="D292" s="33">
        <f t="shared" ref="D292:K292" si="16">+SUM(D293:D300)</f>
        <v>2206</v>
      </c>
      <c r="E292" s="33">
        <f t="shared" si="16"/>
        <v>1000</v>
      </c>
      <c r="F292" s="56">
        <f t="shared" si="16"/>
        <v>1154</v>
      </c>
      <c r="G292" s="33">
        <f t="shared" si="16"/>
        <v>1154</v>
      </c>
      <c r="H292" s="33">
        <f t="shared" si="16"/>
        <v>560</v>
      </c>
      <c r="I292" s="33">
        <f t="shared" si="16"/>
        <v>1052</v>
      </c>
      <c r="J292" s="33">
        <f t="shared" si="16"/>
        <v>1052</v>
      </c>
      <c r="K292" s="33">
        <f t="shared" si="16"/>
        <v>440</v>
      </c>
    </row>
    <row r="293" spans="2:11" s="39" customFormat="1" ht="15.95" customHeight="1" x14ac:dyDescent="0.2">
      <c r="B293" s="49" t="s">
        <v>15</v>
      </c>
      <c r="C293" s="35" t="s">
        <v>28</v>
      </c>
      <c r="D293" s="36">
        <v>1</v>
      </c>
      <c r="E293" s="36" t="s">
        <v>28</v>
      </c>
      <c r="F293" s="37" t="s">
        <v>28</v>
      </c>
      <c r="G293" s="36">
        <v>1</v>
      </c>
      <c r="H293" s="36" t="s">
        <v>28</v>
      </c>
      <c r="I293" s="36" t="s">
        <v>28</v>
      </c>
      <c r="J293" s="36" t="s">
        <v>28</v>
      </c>
      <c r="K293" s="36" t="s">
        <v>28</v>
      </c>
    </row>
    <row r="294" spans="2:11" s="39" customFormat="1" ht="15.95" customHeight="1" x14ac:dyDescent="0.2">
      <c r="B294" s="49" t="s">
        <v>27</v>
      </c>
      <c r="C294" s="35">
        <v>2175</v>
      </c>
      <c r="D294" s="36">
        <v>26</v>
      </c>
      <c r="E294" s="36" t="s">
        <v>28</v>
      </c>
      <c r="F294" s="37">
        <v>1137</v>
      </c>
      <c r="G294" s="36">
        <v>14</v>
      </c>
      <c r="H294" s="36" t="s">
        <v>28</v>
      </c>
      <c r="I294" s="36">
        <v>1038</v>
      </c>
      <c r="J294" s="36">
        <v>12</v>
      </c>
      <c r="K294" s="36" t="s">
        <v>28</v>
      </c>
    </row>
    <row r="295" spans="2:11" s="39" customFormat="1" ht="15.95" customHeight="1" x14ac:dyDescent="0.2">
      <c r="B295" s="49" t="s">
        <v>29</v>
      </c>
      <c r="C295" s="35">
        <v>2</v>
      </c>
      <c r="D295" s="36" t="s">
        <v>28</v>
      </c>
      <c r="E295" s="36" t="s">
        <v>28</v>
      </c>
      <c r="F295" s="37" t="s">
        <v>28</v>
      </c>
      <c r="G295" s="36" t="s">
        <v>28</v>
      </c>
      <c r="H295" s="36" t="s">
        <v>28</v>
      </c>
      <c r="I295" s="36">
        <v>2</v>
      </c>
      <c r="J295" s="36" t="s">
        <v>28</v>
      </c>
      <c r="K295" s="36" t="s">
        <v>28</v>
      </c>
    </row>
    <row r="296" spans="2:11" s="39" customFormat="1" ht="15.95" customHeight="1" x14ac:dyDescent="0.2">
      <c r="B296" s="49" t="s">
        <v>32</v>
      </c>
      <c r="C296" s="35">
        <v>22</v>
      </c>
      <c r="D296" s="36">
        <v>4</v>
      </c>
      <c r="E296" s="36">
        <v>13</v>
      </c>
      <c r="F296" s="37">
        <v>11</v>
      </c>
      <c r="G296" s="36">
        <v>4</v>
      </c>
      <c r="H296" s="36">
        <v>11</v>
      </c>
      <c r="I296" s="36">
        <v>11</v>
      </c>
      <c r="J296" s="36" t="s">
        <v>28</v>
      </c>
      <c r="K296" s="36">
        <v>2</v>
      </c>
    </row>
    <row r="297" spans="2:11" s="39" customFormat="1" ht="15.95" customHeight="1" x14ac:dyDescent="0.2">
      <c r="B297" s="49" t="s">
        <v>33</v>
      </c>
      <c r="C297" s="35">
        <v>7</v>
      </c>
      <c r="D297" s="36">
        <v>962</v>
      </c>
      <c r="E297" s="36">
        <v>5</v>
      </c>
      <c r="F297" s="37">
        <v>6</v>
      </c>
      <c r="G297" s="36">
        <v>537</v>
      </c>
      <c r="H297" s="36">
        <v>3</v>
      </c>
      <c r="I297" s="36">
        <v>1</v>
      </c>
      <c r="J297" s="36">
        <v>425</v>
      </c>
      <c r="K297" s="36">
        <v>2</v>
      </c>
    </row>
    <row r="298" spans="2:11" s="39" customFormat="1" ht="15.95" customHeight="1" x14ac:dyDescent="0.2">
      <c r="B298" s="49" t="s">
        <v>34</v>
      </c>
      <c r="C298" s="35" t="s">
        <v>28</v>
      </c>
      <c r="D298" s="36">
        <v>7</v>
      </c>
      <c r="E298" s="36">
        <v>10</v>
      </c>
      <c r="F298" s="37" t="s">
        <v>28</v>
      </c>
      <c r="G298" s="36">
        <v>4</v>
      </c>
      <c r="H298" s="36">
        <v>8</v>
      </c>
      <c r="I298" s="36" t="s">
        <v>28</v>
      </c>
      <c r="J298" s="36">
        <v>3</v>
      </c>
      <c r="K298" s="36">
        <v>2</v>
      </c>
    </row>
    <row r="299" spans="2:11" s="39" customFormat="1" ht="15.95" customHeight="1" x14ac:dyDescent="0.2">
      <c r="B299" s="49" t="s">
        <v>35</v>
      </c>
      <c r="C299" s="35" t="s">
        <v>28</v>
      </c>
      <c r="D299" s="36" t="s">
        <v>28</v>
      </c>
      <c r="E299" s="36">
        <v>1</v>
      </c>
      <c r="F299" s="37" t="s">
        <v>28</v>
      </c>
      <c r="G299" s="36" t="s">
        <v>28</v>
      </c>
      <c r="H299" s="36">
        <v>1</v>
      </c>
      <c r="I299" s="36" t="s">
        <v>28</v>
      </c>
      <c r="J299" s="36" t="s">
        <v>28</v>
      </c>
      <c r="K299" s="36" t="s">
        <v>28</v>
      </c>
    </row>
    <row r="300" spans="2:11" s="39" customFormat="1" ht="15.95" customHeight="1" x14ac:dyDescent="0.2">
      <c r="B300" s="49" t="s">
        <v>38</v>
      </c>
      <c r="C300" s="35" t="s">
        <v>28</v>
      </c>
      <c r="D300" s="36">
        <v>1206</v>
      </c>
      <c r="E300" s="36">
        <v>971</v>
      </c>
      <c r="F300" s="37" t="s">
        <v>28</v>
      </c>
      <c r="G300" s="36">
        <v>594</v>
      </c>
      <c r="H300" s="36">
        <v>537</v>
      </c>
      <c r="I300" s="36" t="s">
        <v>28</v>
      </c>
      <c r="J300" s="36">
        <v>612</v>
      </c>
      <c r="K300" s="36">
        <v>434</v>
      </c>
    </row>
    <row r="301" spans="2:11" ht="15.95" customHeight="1" x14ac:dyDescent="0.2">
      <c r="B301" s="50"/>
      <c r="C301" s="51"/>
      <c r="D301" s="52"/>
      <c r="E301" s="52"/>
      <c r="F301" s="53"/>
      <c r="G301" s="52"/>
      <c r="H301" s="52"/>
      <c r="I301" s="52"/>
      <c r="J301" s="52"/>
      <c r="K301" s="52"/>
    </row>
    <row r="302" spans="2:11" s="28" customFormat="1" ht="15.95" customHeight="1" x14ac:dyDescent="0.25">
      <c r="B302" s="45" t="s">
        <v>29</v>
      </c>
      <c r="C302" s="46"/>
      <c r="D302" s="26"/>
      <c r="E302" s="54"/>
      <c r="F302" s="55"/>
      <c r="G302" s="26"/>
      <c r="H302" s="26"/>
      <c r="I302" s="26"/>
      <c r="J302" s="26"/>
      <c r="K302" s="26"/>
    </row>
    <row r="303" spans="2:11" s="28" customFormat="1" ht="15.95" customHeight="1" x14ac:dyDescent="0.25">
      <c r="B303" s="47" t="s">
        <v>11</v>
      </c>
      <c r="C303" s="48">
        <f>+SUM(C304:C310)</f>
        <v>1723</v>
      </c>
      <c r="D303" s="33">
        <f t="shared" ref="D303:K303" si="17">+SUM(D304:D310)</f>
        <v>1723</v>
      </c>
      <c r="E303" s="33">
        <f t="shared" si="17"/>
        <v>1085</v>
      </c>
      <c r="F303" s="56">
        <f t="shared" si="17"/>
        <v>913</v>
      </c>
      <c r="G303" s="33">
        <f t="shared" si="17"/>
        <v>913</v>
      </c>
      <c r="H303" s="33">
        <f t="shared" si="17"/>
        <v>567</v>
      </c>
      <c r="I303" s="33">
        <f t="shared" si="17"/>
        <v>810</v>
      </c>
      <c r="J303" s="33">
        <f t="shared" si="17"/>
        <v>810</v>
      </c>
      <c r="K303" s="33">
        <f t="shared" si="17"/>
        <v>518</v>
      </c>
    </row>
    <row r="304" spans="2:11" s="39" customFormat="1" ht="15.95" customHeight="1" x14ac:dyDescent="0.2">
      <c r="B304" s="49" t="s">
        <v>27</v>
      </c>
      <c r="C304" s="35">
        <v>2</v>
      </c>
      <c r="D304" s="36" t="s">
        <v>28</v>
      </c>
      <c r="E304" s="36" t="s">
        <v>28</v>
      </c>
      <c r="F304" s="37">
        <v>2</v>
      </c>
      <c r="G304" s="36" t="s">
        <v>28</v>
      </c>
      <c r="H304" s="36" t="s">
        <v>28</v>
      </c>
      <c r="I304" s="36" t="s">
        <v>28</v>
      </c>
      <c r="J304" s="36" t="s">
        <v>28</v>
      </c>
      <c r="K304" s="36" t="s">
        <v>28</v>
      </c>
    </row>
    <row r="305" spans="2:11" s="39" customFormat="1" ht="15.95" customHeight="1" x14ac:dyDescent="0.2">
      <c r="B305" s="49" t="s">
        <v>29</v>
      </c>
      <c r="C305" s="35">
        <v>1520</v>
      </c>
      <c r="D305" s="36">
        <v>97</v>
      </c>
      <c r="E305" s="36">
        <v>57</v>
      </c>
      <c r="F305" s="37">
        <v>806</v>
      </c>
      <c r="G305" s="36">
        <v>39</v>
      </c>
      <c r="H305" s="36">
        <v>40</v>
      </c>
      <c r="I305" s="36">
        <v>714</v>
      </c>
      <c r="J305" s="36">
        <v>58</v>
      </c>
      <c r="K305" s="36">
        <v>17</v>
      </c>
    </row>
    <row r="306" spans="2:11" s="39" customFormat="1" ht="15.95" customHeight="1" x14ac:dyDescent="0.2">
      <c r="B306" s="49" t="s">
        <v>30</v>
      </c>
      <c r="C306" s="35">
        <v>1</v>
      </c>
      <c r="D306" s="36" t="s">
        <v>28</v>
      </c>
      <c r="E306" s="36">
        <v>13</v>
      </c>
      <c r="F306" s="37" t="s">
        <v>28</v>
      </c>
      <c r="G306" s="36" t="s">
        <v>28</v>
      </c>
      <c r="H306" s="36">
        <v>10</v>
      </c>
      <c r="I306" s="36">
        <v>1</v>
      </c>
      <c r="J306" s="36" t="s">
        <v>28</v>
      </c>
      <c r="K306" s="36">
        <v>3</v>
      </c>
    </row>
    <row r="307" spans="2:11" s="39" customFormat="1" ht="15.95" customHeight="1" x14ac:dyDescent="0.2">
      <c r="B307" s="49" t="s">
        <v>32</v>
      </c>
      <c r="C307" s="35">
        <v>35</v>
      </c>
      <c r="D307" s="36">
        <v>164</v>
      </c>
      <c r="E307" s="36">
        <v>378</v>
      </c>
      <c r="F307" s="37">
        <v>26</v>
      </c>
      <c r="G307" s="36">
        <v>120</v>
      </c>
      <c r="H307" s="36">
        <v>247</v>
      </c>
      <c r="I307" s="36">
        <v>9</v>
      </c>
      <c r="J307" s="36">
        <v>44</v>
      </c>
      <c r="K307" s="36">
        <v>131</v>
      </c>
    </row>
    <row r="308" spans="2:11" s="39" customFormat="1" ht="15.95" customHeight="1" x14ac:dyDescent="0.2">
      <c r="B308" s="49" t="s">
        <v>33</v>
      </c>
      <c r="C308" s="35">
        <v>165</v>
      </c>
      <c r="D308" s="36">
        <v>815</v>
      </c>
      <c r="E308" s="36">
        <v>49</v>
      </c>
      <c r="F308" s="37">
        <v>79</v>
      </c>
      <c r="G308" s="36">
        <v>404</v>
      </c>
      <c r="H308" s="36">
        <v>34</v>
      </c>
      <c r="I308" s="36">
        <v>86</v>
      </c>
      <c r="J308" s="36">
        <v>411</v>
      </c>
      <c r="K308" s="36">
        <v>15</v>
      </c>
    </row>
    <row r="309" spans="2:11" s="39" customFormat="1" ht="15.95" customHeight="1" x14ac:dyDescent="0.2">
      <c r="B309" s="49" t="s">
        <v>34</v>
      </c>
      <c r="C309" s="35" t="s">
        <v>28</v>
      </c>
      <c r="D309" s="36">
        <v>9</v>
      </c>
      <c r="E309" s="36">
        <v>18</v>
      </c>
      <c r="F309" s="37" t="s">
        <v>28</v>
      </c>
      <c r="G309" s="36">
        <v>4</v>
      </c>
      <c r="H309" s="36">
        <v>11</v>
      </c>
      <c r="I309" s="36" t="s">
        <v>28</v>
      </c>
      <c r="J309" s="36">
        <v>5</v>
      </c>
      <c r="K309" s="36">
        <v>7</v>
      </c>
    </row>
    <row r="310" spans="2:11" s="39" customFormat="1" ht="15.95" customHeight="1" x14ac:dyDescent="0.2">
      <c r="B310" s="49" t="s">
        <v>38</v>
      </c>
      <c r="C310" s="35" t="s">
        <v>28</v>
      </c>
      <c r="D310" s="36">
        <v>638</v>
      </c>
      <c r="E310" s="36">
        <v>570</v>
      </c>
      <c r="F310" s="37" t="s">
        <v>28</v>
      </c>
      <c r="G310" s="36">
        <v>346</v>
      </c>
      <c r="H310" s="36">
        <v>225</v>
      </c>
      <c r="I310" s="36" t="s">
        <v>28</v>
      </c>
      <c r="J310" s="36">
        <v>292</v>
      </c>
      <c r="K310" s="36">
        <v>345</v>
      </c>
    </row>
    <row r="311" spans="2:11" ht="15.95" customHeight="1" x14ac:dyDescent="0.2">
      <c r="B311" s="50"/>
      <c r="C311" s="51"/>
      <c r="D311" s="52"/>
      <c r="E311" s="52"/>
      <c r="F311" s="53"/>
      <c r="G311" s="52"/>
      <c r="H311" s="52"/>
      <c r="I311" s="52"/>
      <c r="J311" s="52"/>
      <c r="K311" s="52"/>
    </row>
    <row r="312" spans="2:11" s="28" customFormat="1" ht="15.95" customHeight="1" x14ac:dyDescent="0.25">
      <c r="B312" s="45" t="s">
        <v>30</v>
      </c>
      <c r="C312" s="46"/>
      <c r="D312" s="26"/>
      <c r="E312" s="54"/>
      <c r="F312" s="55"/>
      <c r="G312" s="26"/>
      <c r="H312" s="26"/>
      <c r="I312" s="26"/>
      <c r="J312" s="26"/>
      <c r="K312" s="26"/>
    </row>
    <row r="313" spans="2:11" s="28" customFormat="1" ht="15.95" customHeight="1" x14ac:dyDescent="0.25">
      <c r="B313" s="47" t="s">
        <v>11</v>
      </c>
      <c r="C313" s="48">
        <f>+SUM(C314:C318)</f>
        <v>134</v>
      </c>
      <c r="D313" s="33">
        <f t="shared" ref="D313:K313" si="18">+SUM(D314:D318)</f>
        <v>134</v>
      </c>
      <c r="E313" s="33">
        <f t="shared" si="18"/>
        <v>119</v>
      </c>
      <c r="F313" s="56">
        <f t="shared" si="18"/>
        <v>60</v>
      </c>
      <c r="G313" s="33">
        <f t="shared" si="18"/>
        <v>60</v>
      </c>
      <c r="H313" s="33">
        <f t="shared" si="18"/>
        <v>53</v>
      </c>
      <c r="I313" s="33">
        <f t="shared" si="18"/>
        <v>74</v>
      </c>
      <c r="J313" s="33">
        <f t="shared" si="18"/>
        <v>74</v>
      </c>
      <c r="K313" s="33">
        <f t="shared" si="18"/>
        <v>66</v>
      </c>
    </row>
    <row r="314" spans="2:11" s="39" customFormat="1" ht="15.95" customHeight="1" x14ac:dyDescent="0.2">
      <c r="B314" s="49" t="s">
        <v>29</v>
      </c>
      <c r="C314" s="35">
        <v>4</v>
      </c>
      <c r="D314" s="36" t="s">
        <v>28</v>
      </c>
      <c r="E314" s="36">
        <v>2</v>
      </c>
      <c r="F314" s="37">
        <v>1</v>
      </c>
      <c r="G314" s="36" t="s">
        <v>28</v>
      </c>
      <c r="H314" s="36" t="s">
        <v>28</v>
      </c>
      <c r="I314" s="36">
        <v>3</v>
      </c>
      <c r="J314" s="36" t="s">
        <v>28</v>
      </c>
      <c r="K314" s="36">
        <v>2</v>
      </c>
    </row>
    <row r="315" spans="2:11" s="39" customFormat="1" ht="15.95" customHeight="1" x14ac:dyDescent="0.2">
      <c r="B315" s="49" t="s">
        <v>30</v>
      </c>
      <c r="C315" s="35">
        <v>126</v>
      </c>
      <c r="D315" s="36">
        <v>1</v>
      </c>
      <c r="E315" s="36" t="s">
        <v>28</v>
      </c>
      <c r="F315" s="37">
        <v>58</v>
      </c>
      <c r="G315" s="36" t="s">
        <v>28</v>
      </c>
      <c r="H315" s="36" t="s">
        <v>28</v>
      </c>
      <c r="I315" s="36">
        <v>68</v>
      </c>
      <c r="J315" s="36">
        <v>1</v>
      </c>
      <c r="K315" s="36" t="s">
        <v>28</v>
      </c>
    </row>
    <row r="316" spans="2:11" s="39" customFormat="1" ht="15.95" customHeight="1" x14ac:dyDescent="0.2">
      <c r="B316" s="49" t="s">
        <v>32</v>
      </c>
      <c r="C316" s="35">
        <v>4</v>
      </c>
      <c r="D316" s="36">
        <v>110</v>
      </c>
      <c r="E316" s="36">
        <v>3</v>
      </c>
      <c r="F316" s="37">
        <v>1</v>
      </c>
      <c r="G316" s="36">
        <v>50</v>
      </c>
      <c r="H316" s="36">
        <v>2</v>
      </c>
      <c r="I316" s="36">
        <v>3</v>
      </c>
      <c r="J316" s="36">
        <v>60</v>
      </c>
      <c r="K316" s="36">
        <v>1</v>
      </c>
    </row>
    <row r="317" spans="2:11" s="39" customFormat="1" ht="15.95" customHeight="1" x14ac:dyDescent="0.2">
      <c r="B317" s="49" t="s">
        <v>33</v>
      </c>
      <c r="C317" s="35" t="s">
        <v>28</v>
      </c>
      <c r="D317" s="36">
        <v>8</v>
      </c>
      <c r="E317" s="36">
        <v>12</v>
      </c>
      <c r="F317" s="37" t="s">
        <v>28</v>
      </c>
      <c r="G317" s="36">
        <v>3</v>
      </c>
      <c r="H317" s="36">
        <v>6</v>
      </c>
      <c r="I317" s="36" t="s">
        <v>28</v>
      </c>
      <c r="J317" s="36">
        <v>5</v>
      </c>
      <c r="K317" s="36">
        <v>6</v>
      </c>
    </row>
    <row r="318" spans="2:11" s="39" customFormat="1" ht="15.95" customHeight="1" x14ac:dyDescent="0.2">
      <c r="B318" s="49" t="s">
        <v>38</v>
      </c>
      <c r="C318" s="35" t="s">
        <v>28</v>
      </c>
      <c r="D318" s="36">
        <v>15</v>
      </c>
      <c r="E318" s="36">
        <v>102</v>
      </c>
      <c r="F318" s="37" t="s">
        <v>28</v>
      </c>
      <c r="G318" s="36">
        <v>7</v>
      </c>
      <c r="H318" s="36">
        <v>45</v>
      </c>
      <c r="I318" s="36" t="s">
        <v>28</v>
      </c>
      <c r="J318" s="36">
        <v>8</v>
      </c>
      <c r="K318" s="36">
        <v>57</v>
      </c>
    </row>
    <row r="319" spans="2:11" ht="15.95" customHeight="1" x14ac:dyDescent="0.2">
      <c r="B319" s="50"/>
      <c r="C319" s="51"/>
      <c r="D319" s="52"/>
      <c r="E319" s="52"/>
      <c r="F319" s="53"/>
      <c r="G319" s="52"/>
      <c r="H319" s="52"/>
      <c r="I319" s="52"/>
      <c r="J319" s="52"/>
      <c r="K319" s="52"/>
    </row>
    <row r="320" spans="2:11" s="28" customFormat="1" ht="15.95" customHeight="1" x14ac:dyDescent="0.25">
      <c r="B320" s="45" t="s">
        <v>31</v>
      </c>
      <c r="C320" s="46"/>
      <c r="D320" s="26"/>
      <c r="E320" s="54"/>
      <c r="F320" s="55"/>
      <c r="G320" s="26"/>
      <c r="H320" s="26"/>
      <c r="I320" s="26"/>
      <c r="J320" s="26"/>
      <c r="K320" s="26"/>
    </row>
    <row r="321" spans="2:11" s="28" customFormat="1" ht="15.95" customHeight="1" x14ac:dyDescent="0.25">
      <c r="B321" s="47" t="s">
        <v>11</v>
      </c>
      <c r="C321" s="48">
        <f>+SUM(C322:C335)</f>
        <v>1705</v>
      </c>
      <c r="D321" s="33">
        <f t="shared" ref="D321:K321" si="19">+SUM(D322:D335)</f>
        <v>1705</v>
      </c>
      <c r="E321" s="33">
        <f t="shared" si="19"/>
        <v>1369</v>
      </c>
      <c r="F321" s="56">
        <f t="shared" si="19"/>
        <v>893</v>
      </c>
      <c r="G321" s="33">
        <f t="shared" si="19"/>
        <v>893</v>
      </c>
      <c r="H321" s="33">
        <f t="shared" si="19"/>
        <v>720</v>
      </c>
      <c r="I321" s="33">
        <f t="shared" si="19"/>
        <v>812</v>
      </c>
      <c r="J321" s="33">
        <f t="shared" si="19"/>
        <v>812</v>
      </c>
      <c r="K321" s="33">
        <f t="shared" si="19"/>
        <v>649</v>
      </c>
    </row>
    <row r="322" spans="2:11" s="39" customFormat="1" ht="15.95" customHeight="1" x14ac:dyDescent="0.2">
      <c r="B322" s="49" t="s">
        <v>14</v>
      </c>
      <c r="C322" s="35" t="s">
        <v>28</v>
      </c>
      <c r="D322" s="36" t="s">
        <v>28</v>
      </c>
      <c r="E322" s="36">
        <v>1</v>
      </c>
      <c r="F322" s="37" t="s">
        <v>28</v>
      </c>
      <c r="G322" s="36" t="s">
        <v>28</v>
      </c>
      <c r="H322" s="36">
        <v>1</v>
      </c>
      <c r="I322" s="36" t="s">
        <v>28</v>
      </c>
      <c r="J322" s="36" t="s">
        <v>28</v>
      </c>
      <c r="K322" s="36" t="s">
        <v>28</v>
      </c>
    </row>
    <row r="323" spans="2:11" s="39" customFormat="1" ht="15.95" customHeight="1" x14ac:dyDescent="0.2">
      <c r="B323" s="49" t="s">
        <v>18</v>
      </c>
      <c r="C323" s="35">
        <v>1</v>
      </c>
      <c r="D323" s="36" t="s">
        <v>28</v>
      </c>
      <c r="E323" s="36" t="s">
        <v>28</v>
      </c>
      <c r="F323" s="37" t="s">
        <v>28</v>
      </c>
      <c r="G323" s="36" t="s">
        <v>28</v>
      </c>
      <c r="H323" s="36" t="s">
        <v>28</v>
      </c>
      <c r="I323" s="36">
        <v>1</v>
      </c>
      <c r="J323" s="36" t="s">
        <v>28</v>
      </c>
      <c r="K323" s="36" t="s">
        <v>28</v>
      </c>
    </row>
    <row r="324" spans="2:11" s="39" customFormat="1" ht="15.95" customHeight="1" x14ac:dyDescent="0.2">
      <c r="B324" s="49" t="s">
        <v>19</v>
      </c>
      <c r="C324" s="35">
        <v>9</v>
      </c>
      <c r="D324" s="36">
        <v>2</v>
      </c>
      <c r="E324" s="36">
        <v>4</v>
      </c>
      <c r="F324" s="37">
        <v>5</v>
      </c>
      <c r="G324" s="36">
        <v>1</v>
      </c>
      <c r="H324" s="36">
        <v>4</v>
      </c>
      <c r="I324" s="36">
        <v>4</v>
      </c>
      <c r="J324" s="36">
        <v>1</v>
      </c>
      <c r="K324" s="36" t="s">
        <v>28</v>
      </c>
    </row>
    <row r="325" spans="2:11" s="39" customFormat="1" ht="15.95" customHeight="1" x14ac:dyDescent="0.2">
      <c r="B325" s="49" t="s">
        <v>20</v>
      </c>
      <c r="C325" s="35">
        <v>1</v>
      </c>
      <c r="D325" s="36">
        <v>3</v>
      </c>
      <c r="E325" s="36">
        <v>3</v>
      </c>
      <c r="F325" s="37">
        <v>1</v>
      </c>
      <c r="G325" s="36">
        <v>1</v>
      </c>
      <c r="H325" s="36">
        <v>3</v>
      </c>
      <c r="I325" s="36" t="s">
        <v>28</v>
      </c>
      <c r="J325" s="36">
        <v>2</v>
      </c>
      <c r="K325" s="36" t="s">
        <v>28</v>
      </c>
    </row>
    <row r="326" spans="2:11" s="39" customFormat="1" ht="15.95" customHeight="1" x14ac:dyDescent="0.2">
      <c r="B326" s="49" t="s">
        <v>21</v>
      </c>
      <c r="C326" s="35" t="s">
        <v>28</v>
      </c>
      <c r="D326" s="36" t="s">
        <v>28</v>
      </c>
      <c r="E326" s="36">
        <v>2</v>
      </c>
      <c r="F326" s="37" t="s">
        <v>28</v>
      </c>
      <c r="G326" s="36" t="s">
        <v>28</v>
      </c>
      <c r="H326" s="36">
        <v>2</v>
      </c>
      <c r="I326" s="36" t="s">
        <v>28</v>
      </c>
      <c r="J326" s="36" t="s">
        <v>28</v>
      </c>
      <c r="K326" s="36" t="s">
        <v>28</v>
      </c>
    </row>
    <row r="327" spans="2:11" s="39" customFormat="1" ht="15.95" customHeight="1" x14ac:dyDescent="0.2">
      <c r="B327" s="49" t="s">
        <v>23</v>
      </c>
      <c r="C327" s="35" t="s">
        <v>28</v>
      </c>
      <c r="D327" s="36" t="s">
        <v>28</v>
      </c>
      <c r="E327" s="36">
        <v>1</v>
      </c>
      <c r="F327" s="37" t="s">
        <v>28</v>
      </c>
      <c r="G327" s="36" t="s">
        <v>28</v>
      </c>
      <c r="H327" s="36" t="s">
        <v>28</v>
      </c>
      <c r="I327" s="36" t="s">
        <v>28</v>
      </c>
      <c r="J327" s="36" t="s">
        <v>28</v>
      </c>
      <c r="K327" s="36">
        <v>1</v>
      </c>
    </row>
    <row r="328" spans="2:11" s="39" customFormat="1" ht="15.95" customHeight="1" x14ac:dyDescent="0.2">
      <c r="B328" s="49" t="s">
        <v>24</v>
      </c>
      <c r="C328" s="35">
        <v>1</v>
      </c>
      <c r="D328" s="36" t="s">
        <v>28</v>
      </c>
      <c r="E328" s="36" t="s">
        <v>28</v>
      </c>
      <c r="F328" s="37">
        <v>1</v>
      </c>
      <c r="G328" s="36" t="s">
        <v>28</v>
      </c>
      <c r="H328" s="36" t="s">
        <v>28</v>
      </c>
      <c r="I328" s="36" t="s">
        <v>28</v>
      </c>
      <c r="J328" s="36" t="s">
        <v>28</v>
      </c>
      <c r="K328" s="36" t="s">
        <v>28</v>
      </c>
    </row>
    <row r="329" spans="2:11" s="39" customFormat="1" ht="15.95" customHeight="1" x14ac:dyDescent="0.2">
      <c r="B329" s="49" t="s">
        <v>25</v>
      </c>
      <c r="C329" s="35">
        <v>2</v>
      </c>
      <c r="D329" s="36">
        <v>4</v>
      </c>
      <c r="E329" s="36">
        <v>2</v>
      </c>
      <c r="F329" s="37">
        <v>1</v>
      </c>
      <c r="G329" s="36">
        <v>4</v>
      </c>
      <c r="H329" s="36">
        <v>2</v>
      </c>
      <c r="I329" s="36">
        <v>1</v>
      </c>
      <c r="J329" s="36" t="s">
        <v>28</v>
      </c>
      <c r="K329" s="36" t="s">
        <v>28</v>
      </c>
    </row>
    <row r="330" spans="2:11" s="39" customFormat="1" ht="15.95" customHeight="1" x14ac:dyDescent="0.2">
      <c r="B330" s="49" t="s">
        <v>31</v>
      </c>
      <c r="C330" s="35">
        <v>1355</v>
      </c>
      <c r="D330" s="36">
        <v>147</v>
      </c>
      <c r="E330" s="36">
        <v>37</v>
      </c>
      <c r="F330" s="37">
        <v>703</v>
      </c>
      <c r="G330" s="36">
        <v>87</v>
      </c>
      <c r="H330" s="36">
        <v>18</v>
      </c>
      <c r="I330" s="36">
        <v>652</v>
      </c>
      <c r="J330" s="36">
        <v>60</v>
      </c>
      <c r="K330" s="36">
        <v>19</v>
      </c>
    </row>
    <row r="331" spans="2:11" s="39" customFormat="1" ht="15.95" customHeight="1" x14ac:dyDescent="0.2">
      <c r="B331" s="49" t="s">
        <v>32</v>
      </c>
      <c r="C331" s="35">
        <v>334</v>
      </c>
      <c r="D331" s="36">
        <v>1105</v>
      </c>
      <c r="E331" s="36">
        <v>20</v>
      </c>
      <c r="F331" s="37">
        <v>181</v>
      </c>
      <c r="G331" s="36">
        <v>569</v>
      </c>
      <c r="H331" s="36">
        <v>14</v>
      </c>
      <c r="I331" s="36">
        <v>153</v>
      </c>
      <c r="J331" s="36">
        <v>536</v>
      </c>
      <c r="K331" s="36">
        <v>6</v>
      </c>
    </row>
    <row r="332" spans="2:11" s="39" customFormat="1" ht="15.95" customHeight="1" x14ac:dyDescent="0.2">
      <c r="B332" s="49" t="s">
        <v>33</v>
      </c>
      <c r="C332" s="35">
        <v>2</v>
      </c>
      <c r="D332" s="36">
        <v>108</v>
      </c>
      <c r="E332" s="36">
        <v>452</v>
      </c>
      <c r="F332" s="37">
        <v>1</v>
      </c>
      <c r="G332" s="36">
        <v>58</v>
      </c>
      <c r="H332" s="36">
        <v>241</v>
      </c>
      <c r="I332" s="36">
        <v>1</v>
      </c>
      <c r="J332" s="36">
        <v>50</v>
      </c>
      <c r="K332" s="36">
        <v>211</v>
      </c>
    </row>
    <row r="333" spans="2:11" s="39" customFormat="1" ht="15.95" customHeight="1" x14ac:dyDescent="0.2">
      <c r="B333" s="49" t="s">
        <v>34</v>
      </c>
      <c r="C333" s="35" t="s">
        <v>28</v>
      </c>
      <c r="D333" s="36" t="s">
        <v>28</v>
      </c>
      <c r="E333" s="36">
        <v>2</v>
      </c>
      <c r="F333" s="37" t="s">
        <v>28</v>
      </c>
      <c r="G333" s="36" t="s">
        <v>28</v>
      </c>
      <c r="H333" s="36">
        <v>2</v>
      </c>
      <c r="I333" s="36" t="s">
        <v>28</v>
      </c>
      <c r="J333" s="36" t="s">
        <v>28</v>
      </c>
      <c r="K333" s="36" t="s">
        <v>28</v>
      </c>
    </row>
    <row r="334" spans="2:11" s="39" customFormat="1" ht="15.95" customHeight="1" x14ac:dyDescent="0.2">
      <c r="B334" s="49" t="s">
        <v>36</v>
      </c>
      <c r="C334" s="35" t="s">
        <v>28</v>
      </c>
      <c r="D334" s="36" t="s">
        <v>28</v>
      </c>
      <c r="E334" s="36">
        <v>1</v>
      </c>
      <c r="F334" s="37" t="s">
        <v>28</v>
      </c>
      <c r="G334" s="36" t="s">
        <v>28</v>
      </c>
      <c r="H334" s="36" t="s">
        <v>28</v>
      </c>
      <c r="I334" s="36" t="s">
        <v>28</v>
      </c>
      <c r="J334" s="36" t="s">
        <v>28</v>
      </c>
      <c r="K334" s="36">
        <v>1</v>
      </c>
    </row>
    <row r="335" spans="2:11" s="39" customFormat="1" ht="15.95" customHeight="1" x14ac:dyDescent="0.2">
      <c r="B335" s="49" t="s">
        <v>38</v>
      </c>
      <c r="C335" s="35" t="s">
        <v>28</v>
      </c>
      <c r="D335" s="36">
        <v>336</v>
      </c>
      <c r="E335" s="36">
        <v>844</v>
      </c>
      <c r="F335" s="37" t="s">
        <v>28</v>
      </c>
      <c r="G335" s="36">
        <v>173</v>
      </c>
      <c r="H335" s="36">
        <v>433</v>
      </c>
      <c r="I335" s="36" t="s">
        <v>28</v>
      </c>
      <c r="J335" s="36">
        <v>163</v>
      </c>
      <c r="K335" s="36">
        <v>411</v>
      </c>
    </row>
    <row r="336" spans="2:11" ht="15.95" customHeight="1" x14ac:dyDescent="0.2">
      <c r="B336" s="50"/>
      <c r="C336" s="51"/>
      <c r="D336" s="52"/>
      <c r="E336" s="52"/>
      <c r="F336" s="53"/>
      <c r="G336" s="52"/>
      <c r="H336" s="52"/>
      <c r="I336" s="52"/>
      <c r="J336" s="52"/>
      <c r="K336" s="52"/>
    </row>
    <row r="337" spans="2:11" s="28" customFormat="1" ht="15.95" customHeight="1" x14ac:dyDescent="0.25">
      <c r="B337" s="45" t="s">
        <v>41</v>
      </c>
      <c r="C337" s="46"/>
      <c r="D337" s="26"/>
      <c r="E337" s="54"/>
      <c r="F337" s="55"/>
      <c r="G337" s="26"/>
      <c r="H337" s="26"/>
      <c r="I337" s="26"/>
      <c r="J337" s="26"/>
      <c r="K337" s="26"/>
    </row>
    <row r="338" spans="2:11" s="28" customFormat="1" ht="15.95" customHeight="1" x14ac:dyDescent="0.25">
      <c r="B338" s="47" t="s">
        <v>11</v>
      </c>
      <c r="C338" s="48">
        <f>+SUM(C339:C360)</f>
        <v>818</v>
      </c>
      <c r="D338" s="33">
        <f t="shared" ref="D338:K338" si="20">+SUM(D339:D360)</f>
        <v>818</v>
      </c>
      <c r="E338" s="33">
        <f t="shared" si="20"/>
        <v>613</v>
      </c>
      <c r="F338" s="56">
        <f t="shared" si="20"/>
        <v>667</v>
      </c>
      <c r="G338" s="33">
        <f t="shared" si="20"/>
        <v>667</v>
      </c>
      <c r="H338" s="33">
        <f t="shared" si="20"/>
        <v>503</v>
      </c>
      <c r="I338" s="33">
        <f t="shared" si="20"/>
        <v>151</v>
      </c>
      <c r="J338" s="33">
        <f t="shared" si="20"/>
        <v>151</v>
      </c>
      <c r="K338" s="33">
        <f t="shared" si="20"/>
        <v>110</v>
      </c>
    </row>
    <row r="339" spans="2:11" s="39" customFormat="1" ht="15.95" customHeight="1" x14ac:dyDescent="0.2">
      <c r="B339" s="49" t="s">
        <v>12</v>
      </c>
      <c r="C339" s="35">
        <v>4</v>
      </c>
      <c r="D339" s="36">
        <v>7</v>
      </c>
      <c r="E339" s="36">
        <v>1</v>
      </c>
      <c r="F339" s="37">
        <v>4</v>
      </c>
      <c r="G339" s="36">
        <v>6</v>
      </c>
      <c r="H339" s="36">
        <v>1</v>
      </c>
      <c r="I339" s="36" t="s">
        <v>28</v>
      </c>
      <c r="J339" s="36">
        <v>1</v>
      </c>
      <c r="K339" s="36" t="s">
        <v>28</v>
      </c>
    </row>
    <row r="340" spans="2:11" s="39" customFormat="1" ht="15.95" customHeight="1" x14ac:dyDescent="0.2">
      <c r="B340" s="49" t="s">
        <v>13</v>
      </c>
      <c r="C340" s="35">
        <v>8</v>
      </c>
      <c r="D340" s="36">
        <v>3</v>
      </c>
      <c r="E340" s="36">
        <v>6</v>
      </c>
      <c r="F340" s="37">
        <v>5</v>
      </c>
      <c r="G340" s="36">
        <v>2</v>
      </c>
      <c r="H340" s="36">
        <v>3</v>
      </c>
      <c r="I340" s="36">
        <v>3</v>
      </c>
      <c r="J340" s="36">
        <v>1</v>
      </c>
      <c r="K340" s="36">
        <v>3</v>
      </c>
    </row>
    <row r="341" spans="2:11" s="39" customFormat="1" ht="15.95" customHeight="1" x14ac:dyDescent="0.2">
      <c r="B341" s="49" t="s">
        <v>14</v>
      </c>
      <c r="C341" s="35">
        <v>4</v>
      </c>
      <c r="D341" s="36">
        <v>1</v>
      </c>
      <c r="E341" s="36" t="s">
        <v>28</v>
      </c>
      <c r="F341" s="37">
        <v>3</v>
      </c>
      <c r="G341" s="36">
        <v>1</v>
      </c>
      <c r="H341" s="36" t="s">
        <v>28</v>
      </c>
      <c r="I341" s="36">
        <v>1</v>
      </c>
      <c r="J341" s="36" t="s">
        <v>28</v>
      </c>
      <c r="K341" s="36" t="s">
        <v>28</v>
      </c>
    </row>
    <row r="342" spans="2:11" s="39" customFormat="1" ht="15.95" customHeight="1" x14ac:dyDescent="0.2">
      <c r="B342" s="49" t="s">
        <v>15</v>
      </c>
      <c r="C342" s="35">
        <v>2</v>
      </c>
      <c r="D342" s="36">
        <v>1</v>
      </c>
      <c r="E342" s="36">
        <v>2</v>
      </c>
      <c r="F342" s="37">
        <v>2</v>
      </c>
      <c r="G342" s="36">
        <v>1</v>
      </c>
      <c r="H342" s="36">
        <v>2</v>
      </c>
      <c r="I342" s="36" t="s">
        <v>28</v>
      </c>
      <c r="J342" s="36" t="s">
        <v>28</v>
      </c>
      <c r="K342" s="36" t="s">
        <v>28</v>
      </c>
    </row>
    <row r="343" spans="2:11" s="39" customFormat="1" ht="15.95" customHeight="1" x14ac:dyDescent="0.2">
      <c r="B343" s="49" t="s">
        <v>16</v>
      </c>
      <c r="C343" s="35">
        <v>2</v>
      </c>
      <c r="D343" s="36">
        <v>1</v>
      </c>
      <c r="E343" s="36" t="s">
        <v>28</v>
      </c>
      <c r="F343" s="37">
        <v>2</v>
      </c>
      <c r="G343" s="36">
        <v>1</v>
      </c>
      <c r="H343" s="36" t="s">
        <v>28</v>
      </c>
      <c r="I343" s="36" t="s">
        <v>28</v>
      </c>
      <c r="J343" s="36" t="s">
        <v>28</v>
      </c>
      <c r="K343" s="36" t="s">
        <v>28</v>
      </c>
    </row>
    <row r="344" spans="2:11" s="39" customFormat="1" ht="15.95" customHeight="1" x14ac:dyDescent="0.2">
      <c r="B344" s="49" t="s">
        <v>17</v>
      </c>
      <c r="C344" s="35">
        <v>2</v>
      </c>
      <c r="D344" s="36" t="s">
        <v>28</v>
      </c>
      <c r="E344" s="36" t="s">
        <v>28</v>
      </c>
      <c r="F344" s="37">
        <v>2</v>
      </c>
      <c r="G344" s="36" t="s">
        <v>28</v>
      </c>
      <c r="H344" s="36" t="s">
        <v>28</v>
      </c>
      <c r="I344" s="36" t="s">
        <v>28</v>
      </c>
      <c r="J344" s="36" t="s">
        <v>28</v>
      </c>
      <c r="K344" s="36" t="s">
        <v>28</v>
      </c>
    </row>
    <row r="345" spans="2:11" s="39" customFormat="1" ht="15.95" customHeight="1" x14ac:dyDescent="0.2">
      <c r="B345" s="49" t="s">
        <v>18</v>
      </c>
      <c r="C345" s="35" t="s">
        <v>28</v>
      </c>
      <c r="D345" s="36" t="s">
        <v>28</v>
      </c>
      <c r="E345" s="36">
        <v>1</v>
      </c>
      <c r="F345" s="37" t="s">
        <v>28</v>
      </c>
      <c r="G345" s="36" t="s">
        <v>28</v>
      </c>
      <c r="H345" s="36" t="s">
        <v>28</v>
      </c>
      <c r="I345" s="36" t="s">
        <v>28</v>
      </c>
      <c r="J345" s="36" t="s">
        <v>28</v>
      </c>
      <c r="K345" s="36">
        <v>1</v>
      </c>
    </row>
    <row r="346" spans="2:11" s="39" customFormat="1" ht="15.95" customHeight="1" x14ac:dyDescent="0.2">
      <c r="B346" s="49" t="s">
        <v>19</v>
      </c>
      <c r="C346" s="35">
        <v>3</v>
      </c>
      <c r="D346" s="36">
        <v>1</v>
      </c>
      <c r="E346" s="36" t="s">
        <v>28</v>
      </c>
      <c r="F346" s="37">
        <v>3</v>
      </c>
      <c r="G346" s="36" t="s">
        <v>28</v>
      </c>
      <c r="H346" s="36" t="s">
        <v>28</v>
      </c>
      <c r="I346" s="36" t="s">
        <v>28</v>
      </c>
      <c r="J346" s="36">
        <v>1</v>
      </c>
      <c r="K346" s="36" t="s">
        <v>28</v>
      </c>
    </row>
    <row r="347" spans="2:11" s="39" customFormat="1" ht="15.95" customHeight="1" x14ac:dyDescent="0.2">
      <c r="B347" s="49" t="s">
        <v>20</v>
      </c>
      <c r="C347" s="35" t="s">
        <v>28</v>
      </c>
      <c r="D347" s="36">
        <v>4</v>
      </c>
      <c r="E347" s="36">
        <v>8</v>
      </c>
      <c r="F347" s="37" t="s">
        <v>28</v>
      </c>
      <c r="G347" s="36">
        <v>3</v>
      </c>
      <c r="H347" s="36">
        <v>8</v>
      </c>
      <c r="I347" s="36" t="s">
        <v>28</v>
      </c>
      <c r="J347" s="36">
        <v>1</v>
      </c>
      <c r="K347" s="36" t="s">
        <v>28</v>
      </c>
    </row>
    <row r="348" spans="2:11" s="39" customFormat="1" ht="15.95" customHeight="1" x14ac:dyDescent="0.2">
      <c r="B348" s="49" t="s">
        <v>21</v>
      </c>
      <c r="C348" s="35" t="s">
        <v>28</v>
      </c>
      <c r="D348" s="36">
        <v>1</v>
      </c>
      <c r="E348" s="36" t="s">
        <v>28</v>
      </c>
      <c r="F348" s="37" t="s">
        <v>28</v>
      </c>
      <c r="G348" s="36">
        <v>1</v>
      </c>
      <c r="H348" s="36" t="s">
        <v>28</v>
      </c>
      <c r="I348" s="36" t="s">
        <v>28</v>
      </c>
      <c r="J348" s="36" t="s">
        <v>28</v>
      </c>
      <c r="K348" s="36" t="s">
        <v>28</v>
      </c>
    </row>
    <row r="349" spans="2:11" s="39" customFormat="1" ht="15.95" customHeight="1" x14ac:dyDescent="0.2">
      <c r="B349" s="49" t="s">
        <v>24</v>
      </c>
      <c r="C349" s="35">
        <v>8</v>
      </c>
      <c r="D349" s="36">
        <v>3</v>
      </c>
      <c r="E349" s="36">
        <v>9</v>
      </c>
      <c r="F349" s="37">
        <v>8</v>
      </c>
      <c r="G349" s="36">
        <v>3</v>
      </c>
      <c r="H349" s="36">
        <v>9</v>
      </c>
      <c r="I349" s="36" t="s">
        <v>28</v>
      </c>
      <c r="J349" s="36" t="s">
        <v>28</v>
      </c>
      <c r="K349" s="36" t="s">
        <v>28</v>
      </c>
    </row>
    <row r="350" spans="2:11" s="39" customFormat="1" ht="15.95" customHeight="1" x14ac:dyDescent="0.2">
      <c r="B350" s="49" t="s">
        <v>26</v>
      </c>
      <c r="C350" s="35">
        <v>1</v>
      </c>
      <c r="D350" s="36" t="s">
        <v>28</v>
      </c>
      <c r="E350" s="36" t="s">
        <v>28</v>
      </c>
      <c r="F350" s="37">
        <v>1</v>
      </c>
      <c r="G350" s="36" t="s">
        <v>28</v>
      </c>
      <c r="H350" s="36" t="s">
        <v>28</v>
      </c>
      <c r="I350" s="36" t="s">
        <v>28</v>
      </c>
      <c r="J350" s="36" t="s">
        <v>28</v>
      </c>
      <c r="K350" s="36" t="s">
        <v>28</v>
      </c>
    </row>
    <row r="351" spans="2:11" s="39" customFormat="1" ht="15.95" customHeight="1" x14ac:dyDescent="0.2">
      <c r="B351" s="49" t="s">
        <v>27</v>
      </c>
      <c r="C351" s="35">
        <v>4</v>
      </c>
      <c r="D351" s="36">
        <v>2</v>
      </c>
      <c r="E351" s="36">
        <v>1</v>
      </c>
      <c r="F351" s="37">
        <v>3</v>
      </c>
      <c r="G351" s="36">
        <v>1</v>
      </c>
      <c r="H351" s="36">
        <v>1</v>
      </c>
      <c r="I351" s="36">
        <v>1</v>
      </c>
      <c r="J351" s="36">
        <v>1</v>
      </c>
      <c r="K351" s="36" t="s">
        <v>28</v>
      </c>
    </row>
    <row r="352" spans="2:11" s="39" customFormat="1" ht="15.95" customHeight="1" x14ac:dyDescent="0.2">
      <c r="B352" s="49" t="s">
        <v>29</v>
      </c>
      <c r="C352" s="35">
        <v>6</v>
      </c>
      <c r="D352" s="36">
        <v>5</v>
      </c>
      <c r="E352" s="36" t="s">
        <v>28</v>
      </c>
      <c r="F352" s="37">
        <v>4</v>
      </c>
      <c r="G352" s="36">
        <v>2</v>
      </c>
      <c r="H352" s="36" t="s">
        <v>28</v>
      </c>
      <c r="I352" s="36">
        <v>2</v>
      </c>
      <c r="J352" s="36">
        <v>3</v>
      </c>
      <c r="K352" s="36" t="s">
        <v>28</v>
      </c>
    </row>
    <row r="353" spans="2:11" s="39" customFormat="1" ht="15.95" customHeight="1" x14ac:dyDescent="0.2">
      <c r="B353" s="49" t="s">
        <v>30</v>
      </c>
      <c r="C353" s="35" t="s">
        <v>28</v>
      </c>
      <c r="D353" s="36">
        <v>2</v>
      </c>
      <c r="E353" s="36">
        <v>2</v>
      </c>
      <c r="F353" s="37" t="s">
        <v>28</v>
      </c>
      <c r="G353" s="36">
        <v>2</v>
      </c>
      <c r="H353" s="36">
        <v>2</v>
      </c>
      <c r="I353" s="36" t="s">
        <v>28</v>
      </c>
      <c r="J353" s="36" t="s">
        <v>28</v>
      </c>
      <c r="K353" s="36" t="s">
        <v>28</v>
      </c>
    </row>
    <row r="354" spans="2:11" s="39" customFormat="1" ht="15.95" customHeight="1" x14ac:dyDescent="0.2">
      <c r="B354" s="49" t="s">
        <v>31</v>
      </c>
      <c r="C354" s="35">
        <v>6</v>
      </c>
      <c r="D354" s="36">
        <v>1</v>
      </c>
      <c r="E354" s="36">
        <v>3</v>
      </c>
      <c r="F354" s="37">
        <v>5</v>
      </c>
      <c r="G354" s="36">
        <v>1</v>
      </c>
      <c r="H354" s="36">
        <v>2</v>
      </c>
      <c r="I354" s="36">
        <v>1</v>
      </c>
      <c r="J354" s="36" t="s">
        <v>28</v>
      </c>
      <c r="K354" s="36">
        <v>1</v>
      </c>
    </row>
    <row r="355" spans="2:11" s="39" customFormat="1" ht="15.95" customHeight="1" x14ac:dyDescent="0.2">
      <c r="B355" s="49" t="s">
        <v>32</v>
      </c>
      <c r="C355" s="35">
        <v>581</v>
      </c>
      <c r="D355" s="36">
        <v>133</v>
      </c>
      <c r="E355" s="36">
        <v>21</v>
      </c>
      <c r="F355" s="37">
        <v>482</v>
      </c>
      <c r="G355" s="36">
        <v>101</v>
      </c>
      <c r="H355" s="36">
        <v>16</v>
      </c>
      <c r="I355" s="36">
        <v>99</v>
      </c>
      <c r="J355" s="36">
        <v>32</v>
      </c>
      <c r="K355" s="36">
        <v>5</v>
      </c>
    </row>
    <row r="356" spans="2:11" s="39" customFormat="1" ht="15.95" customHeight="1" x14ac:dyDescent="0.2">
      <c r="B356" s="49" t="s">
        <v>33</v>
      </c>
      <c r="C356" s="35">
        <v>150</v>
      </c>
      <c r="D356" s="36">
        <v>402</v>
      </c>
      <c r="E356" s="36">
        <v>26</v>
      </c>
      <c r="F356" s="37">
        <v>109</v>
      </c>
      <c r="G356" s="36">
        <v>337</v>
      </c>
      <c r="H356" s="36">
        <v>23</v>
      </c>
      <c r="I356" s="36">
        <v>41</v>
      </c>
      <c r="J356" s="36">
        <v>65</v>
      </c>
      <c r="K356" s="36">
        <v>3</v>
      </c>
    </row>
    <row r="357" spans="2:11" s="39" customFormat="1" ht="15.95" customHeight="1" x14ac:dyDescent="0.2">
      <c r="B357" s="49" t="s">
        <v>34</v>
      </c>
      <c r="C357" s="35">
        <v>33</v>
      </c>
      <c r="D357" s="36">
        <v>40</v>
      </c>
      <c r="E357" s="36">
        <v>33</v>
      </c>
      <c r="F357" s="37">
        <v>31</v>
      </c>
      <c r="G357" s="36">
        <v>37</v>
      </c>
      <c r="H357" s="36">
        <v>31</v>
      </c>
      <c r="I357" s="36">
        <v>2</v>
      </c>
      <c r="J357" s="36">
        <v>3</v>
      </c>
      <c r="K357" s="36">
        <v>2</v>
      </c>
    </row>
    <row r="358" spans="2:11" s="39" customFormat="1" ht="15.95" customHeight="1" x14ac:dyDescent="0.2">
      <c r="B358" s="49" t="s">
        <v>35</v>
      </c>
      <c r="C358" s="35">
        <v>3</v>
      </c>
      <c r="D358" s="36">
        <v>3</v>
      </c>
      <c r="E358" s="36">
        <v>2</v>
      </c>
      <c r="F358" s="37">
        <v>2</v>
      </c>
      <c r="G358" s="36">
        <v>2</v>
      </c>
      <c r="H358" s="36">
        <v>2</v>
      </c>
      <c r="I358" s="36">
        <v>1</v>
      </c>
      <c r="J358" s="36">
        <v>1</v>
      </c>
      <c r="K358" s="36" t="s">
        <v>28</v>
      </c>
    </row>
    <row r="359" spans="2:11" s="39" customFormat="1" ht="15.95" customHeight="1" x14ac:dyDescent="0.2">
      <c r="B359" s="49" t="s">
        <v>36</v>
      </c>
      <c r="C359" s="35">
        <v>1</v>
      </c>
      <c r="D359" s="36">
        <v>3</v>
      </c>
      <c r="E359" s="36">
        <v>7</v>
      </c>
      <c r="F359" s="37">
        <v>1</v>
      </c>
      <c r="G359" s="36">
        <v>2</v>
      </c>
      <c r="H359" s="36">
        <v>4</v>
      </c>
      <c r="I359" s="36" t="s">
        <v>28</v>
      </c>
      <c r="J359" s="36">
        <v>1</v>
      </c>
      <c r="K359" s="36">
        <v>3</v>
      </c>
    </row>
    <row r="360" spans="2:11" s="39" customFormat="1" ht="15.95" customHeight="1" x14ac:dyDescent="0.2">
      <c r="B360" s="49" t="s">
        <v>38</v>
      </c>
      <c r="C360" s="35" t="s">
        <v>28</v>
      </c>
      <c r="D360" s="36">
        <v>205</v>
      </c>
      <c r="E360" s="36">
        <v>491</v>
      </c>
      <c r="F360" s="37" t="s">
        <v>28</v>
      </c>
      <c r="G360" s="36">
        <v>164</v>
      </c>
      <c r="H360" s="36">
        <v>399</v>
      </c>
      <c r="I360" s="36" t="s">
        <v>28</v>
      </c>
      <c r="J360" s="36">
        <v>41</v>
      </c>
      <c r="K360" s="36">
        <v>92</v>
      </c>
    </row>
    <row r="361" spans="2:11" s="39" customFormat="1" ht="15.95" customHeight="1" x14ac:dyDescent="0.2">
      <c r="B361" s="57"/>
      <c r="C361" s="58"/>
      <c r="D361" s="59"/>
      <c r="E361" s="59"/>
      <c r="F361" s="60"/>
      <c r="G361" s="59"/>
      <c r="H361" s="59"/>
      <c r="I361" s="59"/>
      <c r="J361" s="59"/>
      <c r="K361" s="59"/>
    </row>
    <row r="362" spans="2:11" ht="15" x14ac:dyDescent="0.25">
      <c r="B362" s="62" t="s">
        <v>42</v>
      </c>
      <c r="C362" s="62"/>
      <c r="D362" s="62"/>
      <c r="E362" s="62"/>
      <c r="F362" s="62"/>
      <c r="G362" s="62"/>
      <c r="H362" s="62"/>
      <c r="I362" s="62"/>
      <c r="J362" s="62"/>
      <c r="K362" s="62"/>
    </row>
  </sheetData>
  <mergeCells count="8">
    <mergeCell ref="B362:K362"/>
    <mergeCell ref="B3:K3"/>
    <mergeCell ref="B4:K4"/>
    <mergeCell ref="B6:B8"/>
    <mergeCell ref="C6:E7"/>
    <mergeCell ref="F6:K6"/>
    <mergeCell ref="F7:H7"/>
    <mergeCell ref="I7:K7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&amp;L&amp;"Arial,Negrita"PUEBLOS INDÍGENAS EN EL PARAGUAY RESULTADOS FINALES DE POBLACIÓN Y VIVIENDAS 2012. 
&amp;"Arial,Normal"&amp;10Corte por pueblo</oddHeader>
    <oddFooter>&amp;R&amp;"Arial,Normal"&amp;9©dgeec.
Fernando de la Mora, Paraguay.
Diciembre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P9</vt:lpstr>
      <vt:lpstr>'P9'!Títulos_a_imprimir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Alberto Núñez Santa Cruz</dc:creator>
  <cp:lastModifiedBy>David Alberto Núñez Santa Cruz</cp:lastModifiedBy>
  <dcterms:created xsi:type="dcterms:W3CDTF">2019-07-16T14:37:38Z</dcterms:created>
  <dcterms:modified xsi:type="dcterms:W3CDTF">2019-07-16T20:41:54Z</dcterms:modified>
</cp:coreProperties>
</file>